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D67FE49-D7F7-4824-BFDA-BDA4FCE81CD4}" xr6:coauthVersionLast="47" xr6:coauthVersionMax="47" xr10:uidLastSave="{00000000-0000-0000-0000-000000000000}"/>
  <bookViews>
    <workbookView xWindow="228" yWindow="204" windowWidth="11556" windowHeight="11616" tabRatio="500" firstSheet="2" activeTab="2" xr2:uid="{00000000-000D-0000-FFFF-FFFF00000000}"/>
  </bookViews>
  <sheets>
    <sheet name="Перечень транспорта" sheetId="1" state="hidden" r:id="rId1"/>
    <sheet name="сроки действия полисов" sheetId="2" state="hidden" r:id="rId2"/>
    <sheet name="2026" sheetId="6" r:id="rId3"/>
  </sheets>
  <definedNames>
    <definedName name="__xlnm_Print_Area" localSheetId="0">'Перечень транспорта'!$A$1:$H$152</definedName>
    <definedName name="__xlnm_Print_Area" localSheetId="1">'сроки действия полисов'!$A$3:$J$151</definedName>
    <definedName name="Excel_BuiltIn_Print_Area" localSheetId="0">'Перечень транспорта'!$A$1:$H$152</definedName>
    <definedName name="Excel_BuiltIn_Print_Area" localSheetId="1">'сроки действия полисов'!$A$3:$J$151</definedName>
    <definedName name="_xlnm.Print_Area" localSheetId="2">'2026'!$A$1:$P$18</definedName>
    <definedName name="_xlnm.Print_Area" localSheetId="0">'Перечень транспорта'!$A$1:$H$152</definedName>
    <definedName name="_xlnm.Print_Area" localSheetId="1">'сроки действия полисов'!$A$3:$J$151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6" l="1"/>
  <c r="P11" i="6"/>
</calcChain>
</file>

<file path=xl/sharedStrings.xml><?xml version="1.0" encoding="utf-8"?>
<sst xmlns="http://schemas.openxmlformats.org/spreadsheetml/2006/main" count="682" uniqueCount="369">
  <si>
    <t>«Утверждаю»</t>
  </si>
  <si>
    <t xml:space="preserve">Директор  муниципального казенного учреждения города Сочи  </t>
  </si>
  <si>
    <t>«Учреждение по обеспечению деятельности администрации города Сочи»</t>
  </si>
  <si>
    <t>_____________А.В.Асташенко</t>
  </si>
  <si>
    <t>___ _________ 2021г.</t>
  </si>
  <si>
    <t>Описание объекта закупки</t>
  </si>
  <si>
    <t>Оказание услуг по обязательному страхованию гражданской ответственности владельцев транспортных средств (ОСАГО) для нужд МКУ «По обеспечению деятельности администрации города Сочи»</t>
  </si>
  <si>
    <t xml:space="preserve">                           Классификация по ОКПД2  - 65.12.21.000</t>
  </si>
  <si>
    <t>№п/п</t>
  </si>
  <si>
    <t>Марка автомобиля</t>
  </si>
  <si>
    <t>Гос. №</t>
  </si>
  <si>
    <t>Г. в.</t>
  </si>
  <si>
    <t>(VIN)</t>
  </si>
  <si>
    <t>л.с.</t>
  </si>
  <si>
    <t>Обьем двигателя</t>
  </si>
  <si>
    <t>Категория</t>
  </si>
  <si>
    <t>Кол-во пассажирских мест</t>
  </si>
  <si>
    <t>CHEVROLET COBALT</t>
  </si>
  <si>
    <t>Т 409 НР123</t>
  </si>
  <si>
    <t>XWBJF69VJEA028617</t>
  </si>
  <si>
    <t>В</t>
  </si>
  <si>
    <t>-</t>
  </si>
  <si>
    <t>CHEVROLET NIVA</t>
  </si>
  <si>
    <t>С 072 СМ 23</t>
  </si>
  <si>
    <t>X9L21230080243356</t>
  </si>
  <si>
    <t xml:space="preserve">  В 083 МН 123</t>
  </si>
  <si>
    <t>X9L21230080242036</t>
  </si>
  <si>
    <t xml:space="preserve">  В 098 МН 123</t>
  </si>
  <si>
    <t>X9L21230060143743</t>
  </si>
  <si>
    <t>ШЕВРОЛЕ НИВА</t>
  </si>
  <si>
    <t>В 407 КХ 123</t>
  </si>
  <si>
    <t>X9L21230070184920</t>
  </si>
  <si>
    <t xml:space="preserve">NISSAN X-TRTAIL </t>
  </si>
  <si>
    <t>О 964 УК93</t>
  </si>
  <si>
    <t>Z8NTCNT31AS011360</t>
  </si>
  <si>
    <t>С 249 СМ 23</t>
  </si>
  <si>
    <t>X9L212300 90263277</t>
  </si>
  <si>
    <t xml:space="preserve">  A 766 BM 123</t>
  </si>
  <si>
    <t xml:space="preserve"> X9L212300C0378646</t>
  </si>
  <si>
    <t>79.6</t>
  </si>
  <si>
    <t>CHEVROLET SPARK</t>
  </si>
  <si>
    <t>С 907 СТ 93</t>
  </si>
  <si>
    <t>KL1KA484J9C680380</t>
  </si>
  <si>
    <t>M 547 TK 93</t>
  </si>
  <si>
    <t>KL1KF484J9C690190</t>
  </si>
  <si>
    <t>М 546 ТК 93</t>
  </si>
  <si>
    <t>KL1KF484J9C687638</t>
  </si>
  <si>
    <t>HONDA ACCORD</t>
  </si>
  <si>
    <t>O 433 OO 23</t>
  </si>
  <si>
    <t>JHMCL96806C220193</t>
  </si>
  <si>
    <t>LADA,212140</t>
  </si>
  <si>
    <t>О792РК123</t>
  </si>
  <si>
    <t>XTA212140G2238738</t>
  </si>
  <si>
    <t>VW-пассат</t>
  </si>
  <si>
    <t>С 248 СМ 23</t>
  </si>
  <si>
    <t>WVWZZZ3CZ6P173957</t>
  </si>
  <si>
    <t>О785РК123</t>
  </si>
  <si>
    <t>XTA212140G2238732</t>
  </si>
  <si>
    <t>О796РК123</t>
  </si>
  <si>
    <t>XTA212140G2238733</t>
  </si>
  <si>
    <t>VOLKSWAGEN JETTA</t>
  </si>
  <si>
    <t>С 102 СМ 23</t>
  </si>
  <si>
    <t>XW8ZZZ16ZEN918040</t>
  </si>
  <si>
    <t>С 104 СМ 23</t>
  </si>
  <si>
    <t>XW8ZZZ16ZEN917532</t>
  </si>
  <si>
    <t>С 108 СМ23</t>
  </si>
  <si>
    <t>XW8ZZZ16ZEN917751</t>
  </si>
  <si>
    <t>С 162 СМ 23</t>
  </si>
  <si>
    <t>XW8ZZZ16ZEN918024</t>
  </si>
  <si>
    <t>VOLKSWAGEN PASSAT</t>
  </si>
  <si>
    <t>С097 СМ 23</t>
  </si>
  <si>
    <t>WVWZZZ3CZCP021281</t>
  </si>
  <si>
    <t>С 141 СМ 23</t>
  </si>
  <si>
    <t>WVWZZZ3CZ7P087448</t>
  </si>
  <si>
    <t>NISSAN – TEANA</t>
  </si>
  <si>
    <t>О111 ОМ123</t>
  </si>
  <si>
    <t xml:space="preserve"> Z8NBCAL33ES004186</t>
  </si>
  <si>
    <t>TOYOTA AVENSIS</t>
  </si>
  <si>
    <t>X 714 OX 93</t>
  </si>
  <si>
    <t>SB1BJ56L40E116863</t>
  </si>
  <si>
    <t>С 021 СМ 23</t>
  </si>
  <si>
    <t>WVWZZZ3CZDP009230</t>
  </si>
  <si>
    <t>VOLKSWAGEN 7HC CARAVELLE</t>
  </si>
  <si>
    <t>С 024 СМ 23</t>
  </si>
  <si>
    <t>WV2ZZZ7HZ8H126064</t>
  </si>
  <si>
    <t>D</t>
  </si>
  <si>
    <t>AUDI A8 L</t>
  </si>
  <si>
    <t>К 013 КК 93</t>
  </si>
  <si>
    <t>WAUZZZ4E88N013632</t>
  </si>
  <si>
    <t>АУДИ  А6</t>
  </si>
  <si>
    <t>С 006 СМ23</t>
  </si>
  <si>
    <t>WAUZZZ4F88N137022</t>
  </si>
  <si>
    <t>TOYOTA LAND CRUISER 100</t>
  </si>
  <si>
    <t>М244ММ23</t>
  </si>
  <si>
    <t>JTEHT05J502110912</t>
  </si>
  <si>
    <t>TOYOTA CAMRY</t>
  </si>
  <si>
    <t>С023СМ23</t>
  </si>
  <si>
    <t>XW7BE40K40S025158</t>
  </si>
  <si>
    <t>ВАЗ-21074</t>
  </si>
  <si>
    <t>Е 524 МА 93</t>
  </si>
  <si>
    <t>ХТА21074082685289</t>
  </si>
  <si>
    <t>LADA  212140</t>
  </si>
  <si>
    <t>С 022 СМ23</t>
  </si>
  <si>
    <t>XTA212140F2211074</t>
  </si>
  <si>
    <t>ВОЛЬВО  S-80</t>
  </si>
  <si>
    <t xml:space="preserve"> С 017 СМ23</t>
  </si>
  <si>
    <t>YV1TS914551394588</t>
  </si>
  <si>
    <t>VOLVO S80</t>
  </si>
  <si>
    <t>С 002 СМ23</t>
  </si>
  <si>
    <t>YV1AS855671039082</t>
  </si>
  <si>
    <t xml:space="preserve">А 052 АА 23      </t>
  </si>
  <si>
    <t>YV1AS855671039067</t>
  </si>
  <si>
    <t>О 589 ОО 23</t>
  </si>
  <si>
    <t>YV1AS61H0D1169528</t>
  </si>
  <si>
    <t>ВОЛЬВО  S80</t>
  </si>
  <si>
    <t>С 091 СМ 23</t>
  </si>
  <si>
    <t>YV1TS914551397393</t>
  </si>
  <si>
    <t>SKODA SUPERB</t>
  </si>
  <si>
    <t>С 179 СМ23</t>
  </si>
  <si>
    <t>TMBAB43T7C9032973</t>
  </si>
  <si>
    <t>HYUNDAI SANTA FE 2.7 GLS AT</t>
  </si>
  <si>
    <t>Т 778 МХ123</t>
  </si>
  <si>
    <t>KMHSH81DP9U407516</t>
  </si>
  <si>
    <t>HYUNDAI Accent</t>
  </si>
  <si>
    <t>С969ВУ123</t>
  </si>
  <si>
    <t>X7MCF41GPBM238445</t>
  </si>
  <si>
    <t>HYUNDAI TUCSON 2.0 GLS AT</t>
  </si>
  <si>
    <t>О264РР93</t>
  </si>
  <si>
    <t>KMHJN81BP9U979781</t>
  </si>
  <si>
    <t>HYUNDAI SOLARIS</t>
  </si>
  <si>
    <t>О749ОО23</t>
  </si>
  <si>
    <t>Z94CN41DADR310796</t>
  </si>
  <si>
    <t>HYUNDAI SONATA 2.0 MT</t>
  </si>
  <si>
    <t>С 028 СМ23</t>
  </si>
  <si>
    <t>KMHEB41BABA275063</t>
  </si>
  <si>
    <t>HYUNDAI GENESIS</t>
  </si>
  <si>
    <t>К 034 КК93</t>
  </si>
  <si>
    <t>KMHGN41CDGU117747</t>
  </si>
  <si>
    <t>FORD  MONDEO</t>
  </si>
  <si>
    <t>С 053СМ23</t>
  </si>
  <si>
    <t>X9FDXXEEBDAB19850</t>
  </si>
  <si>
    <t>Е 547 ВМ123</t>
  </si>
  <si>
    <t>X9FDXXEEBDBM39415</t>
  </si>
  <si>
    <t>КИА GE(MAGNETIS/OPTIMA)</t>
  </si>
  <si>
    <t>С 016 СМ 23</t>
  </si>
  <si>
    <t>XWEGE227390000257</t>
  </si>
  <si>
    <t>НИССАН TEANA2,3LUXURY</t>
  </si>
  <si>
    <t>С 011 СМ 23</t>
  </si>
  <si>
    <t>JN1BAUJ31U0307324</t>
  </si>
  <si>
    <t>NISSAN TIANA 3.5 LUXURY</t>
  </si>
  <si>
    <t>С 014 СМ 23</t>
  </si>
  <si>
    <t>JNIBAUJ32U0001785</t>
  </si>
  <si>
    <t>С 047 СМ 23</t>
  </si>
  <si>
    <t>JTNBK40K 203035533</t>
  </si>
  <si>
    <t>С 003 СМ 23</t>
  </si>
  <si>
    <t>JTNBK40K 803040686</t>
  </si>
  <si>
    <t>С 005 СМ 23</t>
  </si>
  <si>
    <t>JTNBK40K803028733</t>
  </si>
  <si>
    <t>TOYOTA Camry</t>
  </si>
  <si>
    <t xml:space="preserve">С 004 СМ 23  </t>
  </si>
  <si>
    <t>XW7BKYFK40S100321</t>
  </si>
  <si>
    <t>TOYOTA COROLLA</t>
  </si>
  <si>
    <t>С 278 СМ 23</t>
  </si>
  <si>
    <t>NMTBZ20E40R160786</t>
  </si>
  <si>
    <t>О 880 ОО23</t>
  </si>
  <si>
    <t>JTNBV58E702023878</t>
  </si>
  <si>
    <t>С 018 СМ 23</t>
  </si>
  <si>
    <t>SB1BJ56L80E086573</t>
  </si>
  <si>
    <t xml:space="preserve">М712ММ 23 </t>
  </si>
  <si>
    <t>SB1BJ56LX0E085828</t>
  </si>
  <si>
    <t>О 515 ОО 23</t>
  </si>
  <si>
    <t>XW7BK40K20S000316</t>
  </si>
  <si>
    <t>С 065 СМ 23</t>
  </si>
  <si>
    <t>JTNBE40K903165641</t>
  </si>
  <si>
    <t>TOYOTA LAND CRUISER 120</t>
  </si>
  <si>
    <t>С 010 СМ 23</t>
  </si>
  <si>
    <t>JTEBU29J405071043</t>
  </si>
  <si>
    <t xml:space="preserve"> С 009 СМ 23</t>
  </si>
  <si>
    <t>JTNBK40K003041461</t>
  </si>
  <si>
    <t>TOYOTA LAND CRUISER 200</t>
  </si>
  <si>
    <t>К 167 КК 93</t>
  </si>
  <si>
    <t>JTMHV05J104067446</t>
  </si>
  <si>
    <t>TOYOTA HIACE</t>
  </si>
  <si>
    <t>С 025 СМ23</t>
  </si>
  <si>
    <t>JTFSX23PX06145401</t>
  </si>
  <si>
    <t>УАЗ-23632 UAZ Pickup</t>
  </si>
  <si>
    <t>Р 784 КВ 123</t>
  </si>
  <si>
    <t>ХТТ236320 С0022867</t>
  </si>
  <si>
    <t>UAZ PATRIOT</t>
  </si>
  <si>
    <t xml:space="preserve">В 093 КХ 123 </t>
  </si>
  <si>
    <t>ХТТ31630070010653</t>
  </si>
  <si>
    <t xml:space="preserve">С186 МВ 123 </t>
  </si>
  <si>
    <t>ХТТ236320С0015158</t>
  </si>
  <si>
    <t>О 094 ОО 23</t>
  </si>
  <si>
    <t>X9FDXXEEBDBD64393</t>
  </si>
  <si>
    <t>С 113 СМ 23</t>
  </si>
  <si>
    <t>X9FDXXEEBD9E54114</t>
  </si>
  <si>
    <t>FORD ФОРД CONNECT</t>
  </si>
  <si>
    <t>С 038 СМ 23</t>
  </si>
  <si>
    <t>WF0HXXTTPH4G28469</t>
  </si>
  <si>
    <t>С 064 СМ 23</t>
  </si>
  <si>
    <t>WFOJXXTTPJ8B86221</t>
  </si>
  <si>
    <t xml:space="preserve">Спец.тс для перевозки инвал.     </t>
  </si>
  <si>
    <t>У 407 КС 123</t>
  </si>
  <si>
    <t>Z8X2243JDD0000032</t>
  </si>
  <si>
    <t>У 409 КС 123</t>
  </si>
  <si>
    <t>Z8X2243JDD0000034</t>
  </si>
  <si>
    <t xml:space="preserve">Спец.тс для перевозки инвал.  </t>
  </si>
  <si>
    <t>У 412 КС 123</t>
  </si>
  <si>
    <t>Z8X2243JDD0000037</t>
  </si>
  <si>
    <t>Спец.тс для перевозки инвал.</t>
  </si>
  <si>
    <t xml:space="preserve">      У 413 КС 123</t>
  </si>
  <si>
    <t>Z8X2243JDD0000033</t>
  </si>
  <si>
    <t>У 418 КС 123</t>
  </si>
  <si>
    <t>Z8X2243JDD0000036</t>
  </si>
  <si>
    <t>С981 МВ 123</t>
  </si>
  <si>
    <t>Z94CT41DACR140771</t>
  </si>
  <si>
    <t>HYUNDAI SONATA2,4 AT</t>
  </si>
  <si>
    <t>О 799 ОО 23</t>
  </si>
  <si>
    <t>KMHEC41CBBA221606</t>
  </si>
  <si>
    <t>LADA,219010 GRANTA</t>
  </si>
  <si>
    <t>М653ТХ123</t>
  </si>
  <si>
    <t>XTA219010J0537211</t>
  </si>
  <si>
    <t>С 058 СМ 23</t>
  </si>
  <si>
    <t>TMBAB43T4B9067596</t>
  </si>
  <si>
    <t>Т 557 АО123</t>
  </si>
  <si>
    <t>TMBAB43T6B9067535</t>
  </si>
  <si>
    <t>Х 271 ВК123</t>
  </si>
  <si>
    <t>TMBAH43T9C9026025</t>
  </si>
  <si>
    <t>SKODA OKTAVIA</t>
  </si>
  <si>
    <t>С 012 СМ 23</t>
  </si>
  <si>
    <t>XW8CJ41Z5CK283698</t>
  </si>
  <si>
    <t>ШКОДА ОКТАВИЯ</t>
  </si>
  <si>
    <t>С 154 СМ 23</t>
  </si>
  <si>
    <t>TMBCK11UX22609148</t>
  </si>
  <si>
    <t>SKODA OCTAVIA ELEGANCE</t>
  </si>
  <si>
    <t>С 007 СМ 23</t>
  </si>
  <si>
    <t>TMBBL41U922559059</t>
  </si>
  <si>
    <t xml:space="preserve">SKODA OCTAVIA </t>
  </si>
  <si>
    <t>В 406 КХ 23</t>
  </si>
  <si>
    <t>TMBDK41U258794030</t>
  </si>
  <si>
    <t>С 001 СМ23</t>
  </si>
  <si>
    <t>XW7BN4FKX0SS110402</t>
  </si>
  <si>
    <t>С 008 СМ23</t>
  </si>
  <si>
    <t>XW7BN4FK90S110388</t>
  </si>
  <si>
    <t>LADA,111730 KALINA</t>
  </si>
  <si>
    <t>С 237 КВ 123</t>
  </si>
  <si>
    <t>XTA111730C0197277</t>
  </si>
  <si>
    <t xml:space="preserve">RENAULT DUSTER </t>
  </si>
  <si>
    <t>Н 248 НЕ 123</t>
  </si>
  <si>
    <t>X7LHSRDJN49971280</t>
  </si>
  <si>
    <t xml:space="preserve">TOYOTA CAMRY </t>
  </si>
  <si>
    <t>Х 759 ОХ 123</t>
  </si>
  <si>
    <t>XW7BN4FK10S103158</t>
  </si>
  <si>
    <t>NISSAN TEANA</t>
  </si>
  <si>
    <t>E 007 EK 93</t>
  </si>
  <si>
    <t>Z8NBBUJ32BS017024</t>
  </si>
  <si>
    <t>DAEWOO NEXIA</t>
  </si>
  <si>
    <t>P 406 HK 123</t>
  </si>
  <si>
    <t>XWB3K32EDDA065280</t>
  </si>
  <si>
    <t>RENAULT LOGAN</t>
  </si>
  <si>
    <t>O 642 XC 123</t>
  </si>
  <si>
    <t>X7L4SRLTB63675313</t>
  </si>
  <si>
    <t>O 576 XC 123</t>
  </si>
  <si>
    <t>X7L4SRLTB63675308</t>
  </si>
  <si>
    <t>O 697 XC 123</t>
  </si>
  <si>
    <t>X7L4SRLTB63675309</t>
  </si>
  <si>
    <t>O 632 XC 123</t>
  </si>
  <si>
    <t>X7L4SRLTB63675310</t>
  </si>
  <si>
    <t>O 696 XC 123</t>
  </si>
  <si>
    <t>X7L4SRLTB63675318</t>
  </si>
  <si>
    <t>KIA JF (OPTIMA)</t>
  </si>
  <si>
    <t>Е 300 АК 193</t>
  </si>
  <si>
    <t>XWEGU411BL0020344</t>
  </si>
  <si>
    <t>149.56</t>
  </si>
  <si>
    <t>E 365 AK 193</t>
  </si>
  <si>
    <t>XWEGU411BL0020158</t>
  </si>
  <si>
    <t>E 334 AK 193</t>
  </si>
  <si>
    <t>XWEGU411BL0020098</t>
  </si>
  <si>
    <t>E 202 AK 193</t>
  </si>
  <si>
    <t>XWEGU411BL0020253</t>
  </si>
  <si>
    <t>E 379 AK 193</t>
  </si>
  <si>
    <t>XWEGU411BL0020082</t>
  </si>
  <si>
    <t>E 302 AK 193</t>
  </si>
  <si>
    <t>XWEGU411BL0020333</t>
  </si>
  <si>
    <t>E 237 AK 193</t>
  </si>
  <si>
    <t>XWEGU411BL0020204</t>
  </si>
  <si>
    <t>B 946 AK 193</t>
  </si>
  <si>
    <t>XWEGU411BL0020239</t>
  </si>
  <si>
    <t>M 060 KK 123</t>
  </si>
  <si>
    <t>XW7BF4FK10S061538</t>
  </si>
  <si>
    <t>LADA GRANTA</t>
  </si>
  <si>
    <t>У 041 ВА 193</t>
  </si>
  <si>
    <t>ХТА219010М0756425</t>
  </si>
  <si>
    <t>Т 994 ВА 193</t>
  </si>
  <si>
    <t>ХТА219010М0756428</t>
  </si>
  <si>
    <t>У 057 ВА 193</t>
  </si>
  <si>
    <t>ХТА219010М0756429</t>
  </si>
  <si>
    <t>У 059 ВА 193</t>
  </si>
  <si>
    <t>ХТА219010М0756432</t>
  </si>
  <si>
    <t>LADA NIVA (Нива Трэвэл)</t>
  </si>
  <si>
    <t>Р 131 ВМ 193</t>
  </si>
  <si>
    <t>Х9L212300M0735000</t>
  </si>
  <si>
    <t>P 232 BM 193</t>
  </si>
  <si>
    <t>X9L212300M0728984</t>
  </si>
  <si>
    <t>P 216 BM 193</t>
  </si>
  <si>
    <t>X9L212300M0728981</t>
  </si>
  <si>
    <t>P 233 BM 193</t>
  </si>
  <si>
    <t>X9L212300M0733392</t>
  </si>
  <si>
    <t>P 185 BM 193</t>
  </si>
  <si>
    <t>X9L212300M0734970</t>
  </si>
  <si>
    <t>P 155 BM 193</t>
  </si>
  <si>
    <t>X9L212300M0733542</t>
  </si>
  <si>
    <t>P 261 BM 193</t>
  </si>
  <si>
    <t>X9L212300M0733433</t>
  </si>
  <si>
    <t>C 262 CM 23</t>
  </si>
  <si>
    <t>X9L212300M0731666</t>
  </si>
  <si>
    <t>P 134 BM 193</t>
  </si>
  <si>
    <t>X9L212300V0733532</t>
  </si>
  <si>
    <t>P 154 BM 193</t>
  </si>
  <si>
    <t>X9L212300M0729243</t>
  </si>
  <si>
    <t>C 067 CM 23</t>
  </si>
  <si>
    <t>X9L212300M0722506</t>
  </si>
  <si>
    <t>P 302 BM 193</t>
  </si>
  <si>
    <t>X9L212300M0733534</t>
  </si>
  <si>
    <t>Тойота Камри</t>
  </si>
  <si>
    <t>С 027 СМ 23</t>
  </si>
  <si>
    <t>XW7B14HK60S202468</t>
  </si>
  <si>
    <t>Шкода Рапид</t>
  </si>
  <si>
    <t>C 057 CМ 23</t>
  </si>
  <si>
    <t>XW8AC2NH6VR134533</t>
  </si>
  <si>
    <t>Рено Аркана</t>
  </si>
  <si>
    <t>Х 350 ВА 193</t>
  </si>
  <si>
    <t>X7LRJC2C766474477</t>
  </si>
  <si>
    <t>ГАЗ Газель БИЗНЕС</t>
  </si>
  <si>
    <t>С 666 АТ 193</t>
  </si>
  <si>
    <t>Х96330232L2812991</t>
  </si>
  <si>
    <t>B</t>
  </si>
  <si>
    <t>Начальник ОЭТ</t>
  </si>
  <si>
    <t>С.Б. Немыка</t>
  </si>
  <si>
    <t>\</t>
  </si>
  <si>
    <t>№ п/п</t>
  </si>
  <si>
    <t>Тип ТС</t>
  </si>
  <si>
    <t>Госномер</t>
  </si>
  <si>
    <t>Год выпуска</t>
  </si>
  <si>
    <t>Мощность, л.с.</t>
  </si>
  <si>
    <t>Категория ТС</t>
  </si>
  <si>
    <t>Базовая ставка</t>
  </si>
  <si>
    <t>Цена (страховая премия) в руб,  НДС не  предусмотрен</t>
  </si>
  <si>
    <t>Легковой</t>
  </si>
  <si>
    <t>ИТОГО</t>
  </si>
  <si>
    <t>Оказание услуг по обязательному страхованию гражданской ответственности владельцев транспортных средств (ОСАГО)</t>
  </si>
  <si>
    <t>Марка, модель транспортного средства, VIN номер</t>
  </si>
  <si>
    <r>
      <t xml:space="preserve">Ко
</t>
    </r>
    <r>
      <rPr>
        <b/>
        <sz val="8"/>
        <rFont val="Times New Roman"/>
        <family val="1"/>
        <charset val="204"/>
      </rPr>
      <t>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</t>
    </r>
  </si>
  <si>
    <r>
      <t xml:space="preserve">Кбм 
</t>
    </r>
    <r>
      <rPr>
        <b/>
        <sz val="8"/>
        <rFont val="Times New Roman"/>
        <family val="1"/>
        <charset val="204"/>
      </rPr>
      <t>Коэффициент страховых тарифов в зависимости от количества произведенных страховщиками страховых возмещений в предшествующие периоды</t>
    </r>
    <r>
      <rPr>
        <b/>
        <sz val="10"/>
        <rFont val="Times New Roman"/>
        <family val="1"/>
        <charset val="204"/>
      </rPr>
      <t xml:space="preserve">
</t>
    </r>
  </si>
  <si>
    <r>
      <t xml:space="preserve">Км
</t>
    </r>
    <r>
      <rPr>
        <b/>
        <sz val="8"/>
        <rFont val="Times New Roman"/>
        <family val="1"/>
        <charset val="204"/>
      </rPr>
      <t>Коэффициент страховых тарифов в зависимости от технических характеристик (мощности двигателя) транспортного средства</t>
    </r>
    <r>
      <rPr>
        <b/>
        <sz val="10"/>
        <rFont val="Times New Roman"/>
        <family val="1"/>
        <charset val="204"/>
      </rPr>
      <t xml:space="preserve">
</t>
    </r>
  </si>
  <si>
    <r>
      <t xml:space="preserve">Кт
</t>
    </r>
    <r>
      <rPr>
        <b/>
        <sz val="8"/>
        <rFont val="Times New Roman"/>
        <family val="1"/>
        <charset val="204"/>
      </rPr>
      <t>Коэффициент страховых тарифов в зависимости от территории преимущественного использования транспортного средства</t>
    </r>
    <r>
      <rPr>
        <b/>
        <sz val="10"/>
        <rFont val="Times New Roman"/>
        <family val="1"/>
        <charset val="204"/>
      </rPr>
      <t xml:space="preserve">
</t>
    </r>
  </si>
  <si>
    <r>
      <t xml:space="preserve">Квс
</t>
    </r>
    <r>
      <rPr>
        <b/>
        <sz val="8"/>
        <rFont val="Times New Roman"/>
        <family val="1"/>
        <charset val="204"/>
      </rPr>
      <t>Коэффициент страховых тарифов в зависимости от характеристик (навыков) допущенных к управлению транспортным средством водителей (стажа управления транспортными средствами, соответствующими по категории транспортному средству, в отношении которого заключается договор обязательного страхования, возраста водителя)</t>
    </r>
  </si>
  <si>
    <r>
      <t xml:space="preserve">Кс/Кп
</t>
    </r>
    <r>
      <rPr>
        <b/>
        <sz val="8"/>
        <rFont val="Times New Roman"/>
        <family val="1"/>
        <charset val="204"/>
      </rPr>
      <t>Коэффициент страховых тарифов в зависимости от сезонного и иного временного использования транспортного средства / Коэффициент страховых тарифов в зависимости от срока действия договора обязательного страхования</t>
    </r>
    <r>
      <rPr>
        <b/>
        <sz val="10"/>
        <rFont val="Times New Roman"/>
        <family val="1"/>
        <charset val="204"/>
      </rPr>
      <t xml:space="preserve">
</t>
    </r>
  </si>
  <si>
    <t xml:space="preserve">УТВЕРЖДАЮ
 Директор ЛОГБУ "Подпорожский СРЦН "Семья"                       
____________Осипова Т.А.
                             </t>
  </si>
  <si>
    <r>
      <t xml:space="preserve">Используемый метод определения начальной (максимальной) цены контракта: </t>
    </r>
    <r>
      <rPr>
        <b/>
        <sz val="10"/>
        <rFont val="Times New Roman"/>
        <family val="1"/>
        <charset val="204"/>
      </rPr>
      <t xml:space="preserve">В целях обоснования установления начальной (максимальной) цены контракта на оказание услуг по обязательному страхованию гражданской ответственности владельцев автотранспортных средств (ОСАГО) Заказчиком был использован </t>
    </r>
    <r>
      <rPr>
        <b/>
        <u/>
        <sz val="10"/>
        <rFont val="Times New Roman"/>
        <family val="1"/>
        <charset val="204"/>
      </rPr>
      <t>тарифный метод</t>
    </r>
    <r>
      <rPr>
        <sz val="10"/>
        <rFont val="Times New Roman"/>
        <family val="1"/>
        <charset val="204"/>
      </rPr>
      <t xml:space="preserve">
</t>
    </r>
  </si>
  <si>
    <t>Ответственный: Милютина Н.С.</t>
  </si>
  <si>
    <t>При расчете начальной (максимальной) цены контракта округление производится с соблюдением математического правила округления чисел до сотых для каждого транспортного средства, а итоговая сумма рассчитывается путем сложения страховых премий по каждой позиции с уже округленными показателями чисел.</t>
  </si>
  <si>
    <t>Обоснование начальной (максимальной) цены договора</t>
  </si>
  <si>
    <t>Обязательное страхование автогражданской ответственности   ГАЗ 22177  X96221770S1025724</t>
  </si>
  <si>
    <t>E540CK147</t>
  </si>
  <si>
    <t>Дата подготовки обоснования начальной (максимальной) цены контракта 14.09.2026 г.</t>
  </si>
  <si>
    <t>Исполнитель: Миронова Е.Н.                                                                           (813-65) 20513</t>
  </si>
  <si>
    <r>
      <t>1. Метод определения начальной (максимальной) цены контракта, начальной цены единицы товара:
В целях обоснования установления начальной (максимальной) цены контракта на оказание услуг по обязательному страхованию гражданской ответственности владельцев автотранспортных средств (ОСАГО) Заказчиком был использован тарифный метод.
Расчет начальной (максимальной) цены контракта:
где:
                                     - начальная (максимальная) цена контракта, определяемая тарифным методом;
v - объем услуг;
Ц</t>
    </r>
    <r>
      <rPr>
        <vertAlign val="subscript"/>
        <sz val="10"/>
        <rFont val="Times New Roman"/>
        <family val="1"/>
        <charset val="204"/>
      </rPr>
      <t>тариф</t>
    </r>
    <r>
      <rPr>
        <sz val="10"/>
        <rFont val="Times New Roman"/>
        <family val="1"/>
        <charset val="204"/>
      </rPr>
      <t xml:space="preserve"> - цена единицы услуги, установленная в рамках государственного регулирования цен.
2. Обоснование начальной (максимальной) цены контракта, начальной цены единицы товара:
Начальная максимальная цена контракта определена тарифным методом в соответствии с предельными размерами базовых ставок страховых тарифов и коэффициентами страховых тарифов, требованиями к структуре страховых тарифов, а также порядке их применения страховщиками при определении страховой премии по обязательному страхованию гражданской ответственности владельцев транспортных средств, установленных Указание Банка России от 09.10.2025 N 7204-У (ред. от 04.05.2026) "О страховых тарифах по обязательному страхованию гражданской ответственности владельцев транспортных средств"  
в ред. Указаний Банка России от 09.10.2025 N 7204-У, от 04.05.2026 N 7349-У</t>
    </r>
    <r>
      <rPr>
        <b/>
        <sz val="10"/>
        <rFont val="Times New Roman"/>
        <family val="1"/>
        <charset val="204"/>
      </rPr>
      <t xml:space="preserve"> и</t>
    </r>
    <r>
      <rPr>
        <sz val="10"/>
        <rFont val="Times New Roman"/>
        <family val="1"/>
        <charset val="204"/>
      </rPr>
      <t xml:space="preserve"> включающая в себя стоимость услуг, налоги, другие обязательные платежи и расходы, связанные с исполнением Контракта.
Максимальное значение цены контракта и формула цены контракта установлены в соответствии с частью 2 статьи 34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Федеральный закон от 05.04.2013 № 44-ФЗ) и Постановлением Правительства РФ от 13.01.2014 № 19 «Об установлении случаев, в которых при заключении контракта указываются формула цены и максимальное значение цены контракта».
Цена Контракта определяется по формуле: 
Т = ТБ x КТ x КБМ x КВС x КО x КМ x КС, где
ТБ - Базовая ставка страхового тарифа (рублей);
КТ- Коэффициент страховых тарифов в зависимости от территории преимущественного использования транспортного средства;
КБМ – Коэффициент бонус-малус, который определяется в зависимости от количества произведенных страховщиками страховых возмещений при осуществлении обязательного страхования в период с 12 декабря предыдущего года по 11 декабря, следующего за ним года;
КВС - Коэффициент КВС применяется для расчета страховой премии при заключении (изменении) договора обязательного страхования, предусматривающего ограничение количества лиц, допущенных к управлению транспортным средством, и управление этим транспортным средством только указанными страхователем водителями.
КО – 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водителями;
КМ - Коэффициент страховых тарифов в зависимости от технических характеристик (мощности двигателя) транспортного средства;
КС - Коэффициент страховых тарифов в зависимости от сезонного и иного временного использования транспортного средства.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</si>
</sst>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;[Red]#,##0.00"/>
  </numFmts>
  <fonts count="26" x14ac:knownFonts="1"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0" fontId="18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right"/>
    </xf>
    <xf numFmtId="165" fontId="9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 applyProtection="1">
      <alignment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center" vertical="center"/>
    </xf>
    <xf numFmtId="0" fontId="20" fillId="0" borderId="0" xfId="0" applyFont="1"/>
    <xf numFmtId="0" fontId="19" fillId="0" borderId="0" xfId="2" applyFont="1" applyAlignment="1">
      <alignment horizontal="left" vertical="top" wrapText="1"/>
    </xf>
    <xf numFmtId="0" fontId="22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22" fillId="0" borderId="0" xfId="0" applyFont="1"/>
    <xf numFmtId="164" fontId="25" fillId="0" borderId="10" xfId="1" applyFont="1" applyFill="1" applyBorder="1" applyAlignment="1">
      <alignment horizontal="center" vertical="center"/>
    </xf>
    <xf numFmtId="14" fontId="20" fillId="0" borderId="0" xfId="0" applyNumberFormat="1" applyFont="1"/>
    <xf numFmtId="0" fontId="23" fillId="0" borderId="0" xfId="0" applyFont="1" applyAlignment="1" applyProtection="1">
      <alignment horizontal="left" vertical="center" wrapText="1"/>
      <protection locked="0"/>
    </xf>
    <xf numFmtId="0" fontId="16" fillId="3" borderId="11" xfId="0" applyFont="1" applyFill="1" applyBorder="1" applyAlignment="1" applyProtection="1">
      <alignment horizontal="right" vertical="center" wrapText="1"/>
      <protection locked="0"/>
    </xf>
    <xf numFmtId="0" fontId="16" fillId="3" borderId="12" xfId="0" applyFont="1" applyFill="1" applyBorder="1" applyAlignment="1" applyProtection="1">
      <alignment horizontal="right" vertical="center" wrapText="1"/>
      <protection locked="0"/>
    </xf>
    <xf numFmtId="0" fontId="16" fillId="3" borderId="13" xfId="0" applyFont="1" applyFill="1" applyBorder="1" applyAlignment="1" applyProtection="1">
      <alignment horizontal="righ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left" vertical="center" wrapText="1"/>
    </xf>
    <xf numFmtId="0" fontId="19" fillId="0" borderId="0" xfId="2" applyFont="1" applyAlignment="1">
      <alignment horizontal="left" vertical="top"/>
    </xf>
    <xf numFmtId="0" fontId="19" fillId="0" borderId="0" xfId="2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2" fontId="16" fillId="4" borderId="10" xfId="0" applyNumberFormat="1" applyFont="1" applyFill="1" applyBorder="1" applyAlignment="1">
      <alignment horizontal="center" vertical="center"/>
    </xf>
    <xf numFmtId="164" fontId="16" fillId="4" borderId="10" xfId="1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485775</xdr:rowOff>
    </xdr:from>
    <xdr:to>
      <xdr:col>1</xdr:col>
      <xdr:colOff>1695450</xdr:colOff>
      <xdr:row>4</xdr:row>
      <xdr:rowOff>790575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438400"/>
          <a:ext cx="16764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</xdr:colOff>
      <xdr:row>4</xdr:row>
      <xdr:rowOff>914400</xdr:rowOff>
    </xdr:from>
    <xdr:to>
      <xdr:col>1</xdr:col>
      <xdr:colOff>941070</xdr:colOff>
      <xdr:row>4</xdr:row>
      <xdr:rowOff>1193800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867025"/>
          <a:ext cx="931545" cy="279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8"/>
  <sheetViews>
    <sheetView topLeftCell="A136" zoomScaleSheetLayoutView="115" workbookViewId="0">
      <selection activeCell="E163" activeCellId="1" sqref="R1:R103 E163"/>
    </sheetView>
  </sheetViews>
  <sheetFormatPr defaultColWidth="9.109375" defaultRowHeight="10.199999999999999" x14ac:dyDescent="0.2"/>
  <cols>
    <col min="1" max="1" width="3.6640625" style="1" customWidth="1"/>
    <col min="2" max="2" width="27" style="2" customWidth="1"/>
    <col min="3" max="3" width="15.109375" style="3" customWidth="1"/>
    <col min="4" max="4" width="5.5546875" style="1" customWidth="1"/>
    <col min="5" max="5" width="24.5546875" style="2" customWidth="1"/>
    <col min="6" max="6" width="7" style="3" customWidth="1"/>
    <col min="7" max="7" width="10.44140625" style="3" customWidth="1"/>
    <col min="8" max="8" width="18" style="1" customWidth="1"/>
    <col min="9" max="16384" width="9.109375" style="1"/>
  </cols>
  <sheetData>
    <row r="1" spans="1:26" ht="11.25" customHeight="1" x14ac:dyDescent="0.2">
      <c r="A1" s="55"/>
      <c r="B1" s="55"/>
      <c r="C1" s="55"/>
      <c r="D1" s="55"/>
      <c r="E1" s="55"/>
      <c r="F1" s="55"/>
      <c r="G1" s="55"/>
      <c r="H1" s="55"/>
    </row>
    <row r="2" spans="1:26" ht="11.25" customHeight="1" x14ac:dyDescent="0.2">
      <c r="A2" s="55"/>
      <c r="B2" s="55"/>
      <c r="C2" s="55"/>
      <c r="D2" s="55"/>
      <c r="E2" s="55"/>
      <c r="F2" s="55"/>
      <c r="G2" s="55"/>
      <c r="H2" s="55"/>
    </row>
    <row r="3" spans="1:26" ht="11.25" customHeight="1" x14ac:dyDescent="0.2">
      <c r="A3" s="55"/>
      <c r="B3" s="55"/>
      <c r="C3" s="55"/>
      <c r="D3" s="55"/>
      <c r="E3" s="55"/>
      <c r="F3" s="55"/>
      <c r="G3" s="55"/>
      <c r="H3" s="55"/>
    </row>
    <row r="4" spans="1:26" ht="59.25" customHeight="1" x14ac:dyDescent="0.2">
      <c r="A4" s="55"/>
      <c r="B4" s="55"/>
      <c r="C4" s="55"/>
      <c r="D4" s="55"/>
      <c r="E4" s="55"/>
      <c r="F4" s="55"/>
      <c r="G4" s="55"/>
      <c r="H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15" customHeight="1" x14ac:dyDescent="0.3">
      <c r="A5" s="56"/>
      <c r="B5" s="56"/>
      <c r="C5" s="56"/>
      <c r="D5" s="56"/>
      <c r="E5" s="56"/>
      <c r="F5" s="56"/>
      <c r="G5" s="56"/>
      <c r="H5" s="56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15" customHeight="1" x14ac:dyDescent="0.3">
      <c r="A6" s="4"/>
      <c r="B6" s="5"/>
      <c r="C6" s="6"/>
      <c r="D6" s="6"/>
      <c r="E6" s="6"/>
      <c r="F6" s="6"/>
      <c r="G6" s="6"/>
      <c r="H6" s="7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15" customHeight="1" x14ac:dyDescent="0.3">
      <c r="A7" s="57"/>
      <c r="B7" s="57"/>
      <c r="C7" s="57"/>
      <c r="D7" s="57"/>
      <c r="E7" s="57"/>
      <c r="F7" s="57"/>
      <c r="G7" s="57"/>
      <c r="H7" s="57"/>
    </row>
    <row r="8" spans="1:26" ht="24.75" customHeight="1" x14ac:dyDescent="0.2">
      <c r="A8" s="58"/>
      <c r="B8" s="59"/>
      <c r="C8" s="60"/>
      <c r="D8" s="61"/>
      <c r="E8" s="61"/>
      <c r="F8" s="61"/>
      <c r="G8" s="61"/>
      <c r="H8" s="62"/>
    </row>
    <row r="9" spans="1:26" s="3" customFormat="1" x14ac:dyDescent="0.2">
      <c r="A9" s="58"/>
      <c r="B9" s="59"/>
      <c r="C9" s="60"/>
      <c r="D9" s="61"/>
      <c r="E9" s="61"/>
      <c r="F9" s="61"/>
      <c r="G9" s="61"/>
      <c r="H9" s="62"/>
    </row>
    <row r="10" spans="1:26" s="10" customFormat="1" ht="15.6" x14ac:dyDescent="0.3">
      <c r="A10" s="8"/>
      <c r="B10" s="9"/>
      <c r="C10" s="9"/>
      <c r="D10" s="9"/>
      <c r="E10" s="9"/>
      <c r="F10" s="9"/>
      <c r="G10" s="9"/>
      <c r="H10" s="9"/>
    </row>
    <row r="11" spans="1:26" s="10" customFormat="1" ht="15.6" x14ac:dyDescent="0.3">
      <c r="A11" s="8"/>
      <c r="B11" s="9"/>
      <c r="C11" s="9"/>
      <c r="D11" s="9"/>
      <c r="E11" s="9"/>
      <c r="F11" s="9"/>
      <c r="G11" s="9"/>
      <c r="H11" s="9"/>
    </row>
    <row r="12" spans="1:26" s="10" customFormat="1" ht="15.6" x14ac:dyDescent="0.3">
      <c r="A12" s="8"/>
      <c r="B12" s="9"/>
      <c r="C12" s="9"/>
      <c r="D12" s="9"/>
      <c r="E12" s="9"/>
      <c r="F12" s="9"/>
      <c r="G12" s="9"/>
      <c r="H12" s="9"/>
    </row>
    <row r="13" spans="1:26" s="10" customFormat="1" ht="15.6" x14ac:dyDescent="0.3">
      <c r="A13" s="8"/>
      <c r="B13" s="9"/>
      <c r="C13" s="9"/>
      <c r="D13" s="9"/>
      <c r="E13" s="9"/>
      <c r="F13" s="9"/>
      <c r="G13" s="9"/>
      <c r="H13" s="9"/>
    </row>
    <row r="14" spans="1:26" s="10" customFormat="1" ht="15.6" x14ac:dyDescent="0.3">
      <c r="A14" s="8"/>
      <c r="B14" s="9"/>
      <c r="C14" s="9"/>
      <c r="D14" s="9"/>
      <c r="E14" s="9"/>
      <c r="F14" s="9"/>
      <c r="G14" s="9"/>
      <c r="H14" s="9"/>
    </row>
    <row r="15" spans="1:26" s="10" customFormat="1" ht="15.6" x14ac:dyDescent="0.3">
      <c r="A15" s="8"/>
      <c r="B15" s="9"/>
      <c r="C15" s="9"/>
      <c r="D15" s="9"/>
      <c r="E15" s="9"/>
      <c r="F15" s="9"/>
      <c r="G15" s="9"/>
      <c r="H15" s="9"/>
    </row>
    <row r="16" spans="1:26" s="10" customFormat="1" ht="15.6" x14ac:dyDescent="0.3">
      <c r="A16" s="8"/>
      <c r="B16" s="9"/>
      <c r="C16" s="9"/>
      <c r="D16" s="9"/>
      <c r="E16" s="9"/>
      <c r="F16" s="9"/>
      <c r="G16" s="9"/>
      <c r="H16" s="9"/>
    </row>
    <row r="17" spans="1:8" s="10" customFormat="1" ht="15.6" x14ac:dyDescent="0.3">
      <c r="A17" s="8"/>
      <c r="B17" s="9"/>
      <c r="C17" s="9"/>
      <c r="D17" s="9"/>
      <c r="E17" s="9"/>
      <c r="F17" s="9"/>
      <c r="G17" s="9"/>
      <c r="H17" s="9"/>
    </row>
    <row r="18" spans="1:8" s="10" customFormat="1" ht="15.6" x14ac:dyDescent="0.3">
      <c r="A18" s="8"/>
      <c r="B18" s="9"/>
      <c r="C18" s="9"/>
      <c r="D18" s="9"/>
      <c r="E18" s="9"/>
      <c r="F18" s="9"/>
      <c r="G18" s="9"/>
      <c r="H18" s="9"/>
    </row>
    <row r="19" spans="1:8" s="10" customFormat="1" ht="15.6" x14ac:dyDescent="0.3">
      <c r="A19" s="8"/>
      <c r="B19" s="9"/>
      <c r="C19" s="9"/>
      <c r="D19" s="9"/>
      <c r="E19" s="9"/>
      <c r="F19" s="9"/>
      <c r="G19" s="9"/>
      <c r="H19" s="9"/>
    </row>
    <row r="20" spans="1:8" s="10" customFormat="1" ht="15.6" x14ac:dyDescent="0.3">
      <c r="A20" s="8"/>
      <c r="B20" s="9"/>
      <c r="C20" s="9"/>
      <c r="D20" s="9"/>
      <c r="E20" s="9"/>
      <c r="F20" s="9"/>
      <c r="G20" s="9"/>
      <c r="H20" s="9"/>
    </row>
    <row r="21" spans="1:8" s="10" customFormat="1" ht="14.25" customHeight="1" x14ac:dyDescent="0.3">
      <c r="A21" s="8"/>
      <c r="B21" s="9"/>
      <c r="C21" s="9"/>
      <c r="D21" s="9"/>
      <c r="E21" s="9"/>
      <c r="F21" s="9"/>
      <c r="G21" s="9"/>
      <c r="H21" s="9"/>
    </row>
    <row r="22" spans="1:8" s="10" customFormat="1" ht="15.75" customHeight="1" x14ac:dyDescent="0.3">
      <c r="A22" s="8"/>
      <c r="B22" s="9"/>
      <c r="C22" s="9"/>
      <c r="D22" s="9"/>
      <c r="E22" s="9"/>
      <c r="F22" s="9"/>
      <c r="G22" s="9"/>
      <c r="H22" s="9"/>
    </row>
    <row r="23" spans="1:8" s="10" customFormat="1" ht="15.75" customHeight="1" x14ac:dyDescent="0.3">
      <c r="A23" s="8"/>
      <c r="B23" s="9"/>
      <c r="C23" s="9"/>
      <c r="D23" s="9"/>
      <c r="E23" s="9"/>
      <c r="F23" s="9"/>
      <c r="G23" s="9"/>
      <c r="H23" s="9"/>
    </row>
    <row r="24" spans="1:8" s="10" customFormat="1" ht="15.6" x14ac:dyDescent="0.3">
      <c r="A24" s="8"/>
      <c r="B24" s="9"/>
      <c r="C24" s="9"/>
      <c r="D24" s="9"/>
      <c r="E24" s="9"/>
      <c r="F24" s="9"/>
      <c r="G24" s="9"/>
      <c r="H24" s="9"/>
    </row>
    <row r="25" spans="1:8" s="10" customFormat="1" ht="15.6" x14ac:dyDescent="0.3">
      <c r="A25" s="8"/>
      <c r="B25" s="9"/>
      <c r="C25" s="9"/>
      <c r="D25" s="9"/>
      <c r="E25" s="9"/>
      <c r="F25" s="9"/>
      <c r="G25" s="9"/>
      <c r="H25" s="9"/>
    </row>
    <row r="26" spans="1:8" s="10" customFormat="1" ht="13.5" customHeight="1" x14ac:dyDescent="0.3">
      <c r="A26" s="8"/>
      <c r="B26" s="9"/>
      <c r="C26" s="9"/>
      <c r="D26" s="9"/>
      <c r="E26" s="9"/>
      <c r="F26" s="9"/>
      <c r="G26" s="9"/>
      <c r="H26" s="9"/>
    </row>
    <row r="27" spans="1:8" s="10" customFormat="1" ht="13.5" customHeight="1" x14ac:dyDescent="0.3">
      <c r="A27" s="8"/>
      <c r="B27" s="9"/>
      <c r="C27" s="9"/>
      <c r="D27" s="9"/>
      <c r="E27" s="9"/>
      <c r="F27" s="9"/>
      <c r="G27" s="9"/>
      <c r="H27" s="9"/>
    </row>
    <row r="28" spans="1:8" s="10" customFormat="1" ht="15.6" x14ac:dyDescent="0.3">
      <c r="A28" s="8"/>
      <c r="B28" s="9"/>
      <c r="C28" s="9"/>
      <c r="D28" s="9"/>
      <c r="E28" s="9"/>
      <c r="F28" s="9"/>
      <c r="G28" s="9"/>
      <c r="H28" s="9"/>
    </row>
    <row r="29" spans="1:8" s="10" customFormat="1" ht="15.6" x14ac:dyDescent="0.3">
      <c r="A29" s="8"/>
      <c r="B29" s="9"/>
      <c r="C29" s="9"/>
      <c r="D29" s="9"/>
      <c r="E29" s="9"/>
      <c r="F29" s="9"/>
      <c r="G29" s="9"/>
      <c r="H29" s="9"/>
    </row>
    <row r="30" spans="1:8" s="10" customFormat="1" ht="15" customHeight="1" x14ac:dyDescent="0.3">
      <c r="A30" s="8"/>
      <c r="B30" s="9"/>
      <c r="C30" s="9"/>
      <c r="D30" s="9"/>
      <c r="E30" s="9"/>
      <c r="F30" s="9"/>
      <c r="G30" s="9"/>
      <c r="H30" s="9"/>
    </row>
    <row r="31" spans="1:8" s="10" customFormat="1" ht="12.75" customHeight="1" x14ac:dyDescent="0.3">
      <c r="A31" s="8"/>
      <c r="B31" s="9"/>
      <c r="C31" s="9"/>
      <c r="D31" s="9"/>
      <c r="E31" s="9"/>
      <c r="F31" s="9"/>
      <c r="G31" s="9"/>
      <c r="H31" s="9"/>
    </row>
    <row r="32" spans="1:8" s="10" customFormat="1" ht="12.75" customHeight="1" x14ac:dyDescent="0.3">
      <c r="A32" s="8"/>
      <c r="B32" s="9"/>
      <c r="C32" s="9"/>
      <c r="D32" s="9"/>
      <c r="E32" s="9"/>
      <c r="F32" s="9"/>
      <c r="G32" s="9"/>
      <c r="H32" s="9"/>
    </row>
    <row r="33" spans="1:8" s="10" customFormat="1" ht="12.75" customHeight="1" x14ac:dyDescent="0.3">
      <c r="A33" s="8"/>
      <c r="B33" s="9"/>
      <c r="C33" s="9"/>
      <c r="D33" s="9"/>
      <c r="E33" s="9"/>
      <c r="F33" s="9"/>
      <c r="G33" s="9"/>
      <c r="H33" s="9"/>
    </row>
    <row r="34" spans="1:8" s="10" customFormat="1" ht="12" customHeight="1" x14ac:dyDescent="0.3">
      <c r="A34" s="8"/>
      <c r="B34" s="9"/>
      <c r="C34" s="9"/>
      <c r="D34" s="9"/>
      <c r="E34" s="9"/>
      <c r="F34" s="9"/>
      <c r="G34" s="9"/>
      <c r="H34" s="9"/>
    </row>
    <row r="35" spans="1:8" s="10" customFormat="1" ht="15.6" x14ac:dyDescent="0.3">
      <c r="A35" s="8"/>
      <c r="B35" s="9"/>
      <c r="C35" s="9"/>
      <c r="D35" s="9"/>
      <c r="E35" s="9"/>
      <c r="F35" s="9"/>
      <c r="G35" s="9"/>
      <c r="H35" s="9"/>
    </row>
    <row r="36" spans="1:8" s="10" customFormat="1" ht="15.6" x14ac:dyDescent="0.3">
      <c r="A36" s="8"/>
      <c r="B36" s="9"/>
      <c r="C36" s="9"/>
      <c r="D36" s="9"/>
      <c r="E36" s="9"/>
      <c r="F36" s="9"/>
      <c r="G36" s="9"/>
      <c r="H36" s="9"/>
    </row>
    <row r="37" spans="1:8" s="10" customFormat="1" ht="15.6" x14ac:dyDescent="0.3">
      <c r="A37" s="8"/>
      <c r="B37" s="9"/>
      <c r="C37" s="9"/>
      <c r="D37" s="9"/>
      <c r="E37" s="9"/>
      <c r="F37" s="9"/>
      <c r="G37" s="9"/>
      <c r="H37" s="9"/>
    </row>
    <row r="38" spans="1:8" s="10" customFormat="1" ht="15.6" x14ac:dyDescent="0.3">
      <c r="A38" s="8"/>
      <c r="B38" s="9"/>
      <c r="C38" s="9"/>
      <c r="D38" s="9"/>
      <c r="E38" s="9"/>
      <c r="F38" s="9"/>
      <c r="G38" s="9"/>
      <c r="H38" s="9"/>
    </row>
    <row r="39" spans="1:8" s="10" customFormat="1" ht="14.25" customHeight="1" x14ac:dyDescent="0.3">
      <c r="A39" s="8"/>
      <c r="B39" s="9"/>
      <c r="C39" s="9"/>
      <c r="D39" s="9"/>
      <c r="E39" s="9"/>
      <c r="F39" s="9"/>
      <c r="G39" s="9"/>
      <c r="H39" s="9"/>
    </row>
    <row r="40" spans="1:8" s="10" customFormat="1" ht="15.6" x14ac:dyDescent="0.3">
      <c r="A40" s="8"/>
      <c r="B40" s="11"/>
      <c r="C40" s="9"/>
      <c r="D40" s="9"/>
      <c r="E40" s="9"/>
      <c r="F40" s="9"/>
      <c r="G40" s="9"/>
      <c r="H40" s="9"/>
    </row>
    <row r="41" spans="1:8" s="10" customFormat="1" ht="15.6" x14ac:dyDescent="0.3">
      <c r="A41" s="8"/>
      <c r="B41" s="9"/>
      <c r="C41" s="9"/>
      <c r="D41" s="9"/>
      <c r="E41" s="9"/>
      <c r="F41" s="9"/>
      <c r="G41" s="9"/>
      <c r="H41" s="9"/>
    </row>
    <row r="42" spans="1:8" s="10" customFormat="1" ht="15.6" x14ac:dyDescent="0.3">
      <c r="A42" s="8"/>
      <c r="B42" s="9"/>
      <c r="C42" s="9"/>
      <c r="D42" s="9"/>
      <c r="E42" s="9"/>
      <c r="F42" s="9"/>
      <c r="G42" s="9"/>
      <c r="H42" s="9"/>
    </row>
    <row r="43" spans="1:8" s="10" customFormat="1" ht="15.6" x14ac:dyDescent="0.3">
      <c r="A43" s="8"/>
      <c r="B43" s="9"/>
      <c r="C43" s="9"/>
      <c r="D43" s="9"/>
      <c r="E43" s="9"/>
      <c r="F43" s="9"/>
      <c r="G43" s="9"/>
      <c r="H43" s="9"/>
    </row>
    <row r="44" spans="1:8" s="10" customFormat="1" ht="15.6" x14ac:dyDescent="0.3">
      <c r="A44" s="8"/>
      <c r="B44" s="9"/>
      <c r="C44" s="9"/>
      <c r="D44" s="9"/>
      <c r="E44" s="9"/>
      <c r="F44" s="9"/>
      <c r="G44" s="9"/>
      <c r="H44" s="9"/>
    </row>
    <row r="45" spans="1:8" s="10" customFormat="1" ht="15.6" x14ac:dyDescent="0.3">
      <c r="A45" s="8"/>
      <c r="B45" s="9"/>
      <c r="C45" s="9"/>
      <c r="D45" s="9"/>
      <c r="E45" s="9"/>
      <c r="F45" s="9"/>
      <c r="G45" s="9"/>
      <c r="H45" s="9"/>
    </row>
    <row r="46" spans="1:8" s="10" customFormat="1" ht="15.6" x14ac:dyDescent="0.3">
      <c r="A46" s="8"/>
      <c r="B46" s="9"/>
      <c r="C46" s="9"/>
      <c r="D46" s="9"/>
      <c r="E46" s="9"/>
      <c r="F46" s="9"/>
      <c r="G46" s="9"/>
      <c r="H46" s="9"/>
    </row>
    <row r="47" spans="1:8" s="10" customFormat="1" ht="15.6" x14ac:dyDescent="0.3">
      <c r="A47" s="8"/>
      <c r="B47" s="9"/>
      <c r="C47" s="9"/>
      <c r="D47" s="9"/>
      <c r="E47" s="9"/>
      <c r="F47" s="9"/>
      <c r="G47" s="9"/>
      <c r="H47" s="9"/>
    </row>
    <row r="48" spans="1:8" s="10" customFormat="1" ht="15.6" x14ac:dyDescent="0.3">
      <c r="A48" s="8"/>
      <c r="B48" s="9"/>
      <c r="C48" s="9"/>
      <c r="D48" s="9"/>
      <c r="E48" s="9"/>
      <c r="F48" s="9"/>
      <c r="G48" s="9"/>
      <c r="H48" s="9"/>
    </row>
    <row r="49" spans="1:8" s="10" customFormat="1" ht="15.6" x14ac:dyDescent="0.3">
      <c r="A49" s="8"/>
      <c r="B49" s="9"/>
      <c r="C49" s="9"/>
      <c r="D49" s="9"/>
      <c r="E49" s="9"/>
      <c r="F49" s="9"/>
      <c r="G49" s="9"/>
      <c r="H49" s="9"/>
    </row>
    <row r="50" spans="1:8" s="10" customFormat="1" ht="15.6" x14ac:dyDescent="0.3">
      <c r="A50" s="8"/>
      <c r="B50" s="9"/>
      <c r="C50" s="9"/>
      <c r="D50" s="9"/>
      <c r="E50" s="9"/>
      <c r="F50" s="9"/>
      <c r="G50" s="9"/>
      <c r="H50" s="9"/>
    </row>
    <row r="51" spans="1:8" s="10" customFormat="1" ht="15.6" x14ac:dyDescent="0.3">
      <c r="A51" s="8"/>
      <c r="B51" s="9"/>
      <c r="C51" s="9"/>
      <c r="D51" s="9"/>
      <c r="E51" s="9"/>
      <c r="F51" s="9"/>
      <c r="G51" s="9"/>
      <c r="H51" s="9"/>
    </row>
    <row r="52" spans="1:8" s="10" customFormat="1" ht="15.6" x14ac:dyDescent="0.3">
      <c r="A52" s="8"/>
      <c r="B52" s="9"/>
      <c r="C52" s="9"/>
      <c r="D52" s="9"/>
      <c r="E52" s="9"/>
      <c r="F52" s="9"/>
      <c r="G52" s="9"/>
      <c r="H52" s="9"/>
    </row>
    <row r="53" spans="1:8" s="10" customFormat="1" ht="15.6" x14ac:dyDescent="0.3">
      <c r="A53" s="8"/>
      <c r="B53" s="9"/>
      <c r="C53" s="9"/>
      <c r="D53" s="9"/>
      <c r="E53" s="9"/>
      <c r="F53" s="9"/>
      <c r="G53" s="9"/>
      <c r="H53" s="9"/>
    </row>
    <row r="54" spans="1:8" s="10" customFormat="1" ht="15.6" x14ac:dyDescent="0.3">
      <c r="A54" s="8"/>
      <c r="B54" s="9"/>
      <c r="C54" s="9"/>
      <c r="D54" s="9"/>
      <c r="E54" s="9"/>
      <c r="F54" s="9"/>
      <c r="G54" s="9"/>
      <c r="H54" s="9"/>
    </row>
    <row r="55" spans="1:8" s="10" customFormat="1" ht="15.6" x14ac:dyDescent="0.3">
      <c r="A55" s="8"/>
      <c r="B55" s="9"/>
      <c r="C55" s="9"/>
      <c r="D55" s="9"/>
      <c r="E55" s="9"/>
      <c r="F55" s="9"/>
      <c r="G55" s="9"/>
      <c r="H55" s="9"/>
    </row>
    <row r="56" spans="1:8" s="10" customFormat="1" ht="15.6" x14ac:dyDescent="0.3">
      <c r="A56" s="8"/>
      <c r="B56" s="9"/>
      <c r="C56" s="9"/>
      <c r="D56" s="9"/>
      <c r="E56" s="9"/>
      <c r="F56" s="9"/>
      <c r="G56" s="9"/>
      <c r="H56" s="9"/>
    </row>
    <row r="57" spans="1:8" s="10" customFormat="1" ht="15.6" x14ac:dyDescent="0.3">
      <c r="A57" s="8"/>
      <c r="B57" s="9"/>
      <c r="C57" s="9"/>
      <c r="D57" s="9"/>
      <c r="E57" s="9"/>
      <c r="F57" s="9"/>
      <c r="G57" s="9"/>
      <c r="H57" s="9"/>
    </row>
    <row r="58" spans="1:8" s="10" customFormat="1" ht="15.6" x14ac:dyDescent="0.3">
      <c r="A58" s="8"/>
      <c r="B58" s="9"/>
      <c r="C58" s="9"/>
      <c r="D58" s="9"/>
      <c r="E58" s="9"/>
      <c r="F58" s="9"/>
      <c r="G58" s="9"/>
      <c r="H58" s="9"/>
    </row>
    <row r="59" spans="1:8" s="10" customFormat="1" ht="15.6" x14ac:dyDescent="0.3">
      <c r="A59" s="8"/>
      <c r="B59" s="9"/>
      <c r="C59" s="9"/>
      <c r="D59" s="9"/>
      <c r="E59" s="9"/>
      <c r="F59" s="9"/>
      <c r="G59" s="9"/>
      <c r="H59" s="9"/>
    </row>
    <row r="60" spans="1:8" s="10" customFormat="1" ht="15.6" x14ac:dyDescent="0.3">
      <c r="A60" s="8"/>
      <c r="B60" s="9"/>
      <c r="C60" s="9"/>
      <c r="D60" s="9"/>
      <c r="E60" s="9"/>
      <c r="F60" s="9"/>
      <c r="G60" s="9"/>
      <c r="H60" s="9"/>
    </row>
    <row r="61" spans="1:8" s="10" customFormat="1" ht="15.6" x14ac:dyDescent="0.3">
      <c r="A61" s="8"/>
      <c r="B61" s="9"/>
      <c r="C61" s="9"/>
      <c r="D61" s="9"/>
      <c r="E61" s="9"/>
      <c r="F61" s="9"/>
      <c r="G61" s="9"/>
      <c r="H61" s="9"/>
    </row>
    <row r="62" spans="1:8" s="10" customFormat="1" ht="15.6" x14ac:dyDescent="0.3">
      <c r="A62" s="8"/>
      <c r="B62" s="9"/>
      <c r="C62" s="9"/>
      <c r="D62" s="9"/>
      <c r="E62" s="9"/>
      <c r="F62" s="9"/>
      <c r="G62" s="9"/>
      <c r="H62" s="9"/>
    </row>
    <row r="63" spans="1:8" s="10" customFormat="1" ht="15.6" x14ac:dyDescent="0.3">
      <c r="A63" s="8"/>
      <c r="B63" s="9"/>
      <c r="C63" s="9"/>
      <c r="D63" s="9"/>
      <c r="E63" s="9"/>
      <c r="F63" s="9"/>
      <c r="G63" s="9"/>
      <c r="H63" s="9"/>
    </row>
    <row r="64" spans="1:8" s="10" customFormat="1" ht="15.6" x14ac:dyDescent="0.3">
      <c r="A64" s="8"/>
      <c r="B64" s="9"/>
      <c r="C64" s="9"/>
      <c r="D64" s="9"/>
      <c r="E64" s="9"/>
      <c r="F64" s="9"/>
      <c r="G64" s="9"/>
      <c r="H64" s="9"/>
    </row>
    <row r="65" spans="1:8" s="10" customFormat="1" ht="15.6" x14ac:dyDescent="0.3">
      <c r="A65" s="8"/>
      <c r="B65" s="9"/>
      <c r="C65" s="9"/>
      <c r="D65" s="9"/>
      <c r="E65" s="9"/>
      <c r="F65" s="9"/>
      <c r="G65" s="9"/>
      <c r="H65" s="9"/>
    </row>
    <row r="66" spans="1:8" s="10" customFormat="1" ht="15.6" x14ac:dyDescent="0.3">
      <c r="A66" s="8"/>
      <c r="B66" s="9"/>
      <c r="C66" s="9"/>
      <c r="D66" s="9"/>
      <c r="E66" s="9"/>
      <c r="F66" s="9"/>
      <c r="G66" s="9"/>
      <c r="H66" s="9"/>
    </row>
    <row r="67" spans="1:8" s="10" customFormat="1" ht="15.6" x14ac:dyDescent="0.3">
      <c r="A67" s="8"/>
      <c r="B67" s="9"/>
      <c r="C67" s="9"/>
      <c r="D67" s="9"/>
      <c r="E67" s="9"/>
      <c r="F67" s="9"/>
      <c r="G67" s="9"/>
      <c r="H67" s="9"/>
    </row>
    <row r="68" spans="1:8" s="10" customFormat="1" ht="15.6" x14ac:dyDescent="0.3">
      <c r="A68" s="8"/>
      <c r="B68" s="9"/>
      <c r="C68" s="9"/>
      <c r="D68" s="9"/>
      <c r="E68" s="9"/>
      <c r="F68" s="9"/>
      <c r="G68" s="9"/>
      <c r="H68" s="9"/>
    </row>
    <row r="69" spans="1:8" s="10" customFormat="1" ht="15.6" x14ac:dyDescent="0.3">
      <c r="A69" s="8"/>
      <c r="B69" s="9"/>
      <c r="C69" s="9"/>
      <c r="D69" s="9"/>
      <c r="E69" s="9"/>
      <c r="F69" s="9"/>
      <c r="G69" s="9"/>
      <c r="H69" s="9"/>
    </row>
    <row r="70" spans="1:8" s="10" customFormat="1" ht="15.6" x14ac:dyDescent="0.3">
      <c r="A70" s="8"/>
      <c r="B70" s="9"/>
      <c r="C70" s="9"/>
      <c r="D70" s="9"/>
      <c r="E70" s="9"/>
      <c r="F70" s="9"/>
      <c r="G70" s="9"/>
      <c r="H70" s="9"/>
    </row>
    <row r="71" spans="1:8" s="10" customFormat="1" ht="15.6" x14ac:dyDescent="0.3">
      <c r="A71" s="8"/>
      <c r="B71" s="9"/>
      <c r="C71" s="9"/>
      <c r="D71" s="9"/>
      <c r="E71" s="9"/>
      <c r="F71" s="9"/>
      <c r="G71" s="9"/>
      <c r="H71" s="9"/>
    </row>
    <row r="72" spans="1:8" s="10" customFormat="1" ht="15.6" x14ac:dyDescent="0.3">
      <c r="A72" s="8"/>
      <c r="B72" s="9"/>
      <c r="C72" s="9"/>
      <c r="D72" s="9"/>
      <c r="E72" s="9"/>
      <c r="F72" s="9"/>
      <c r="G72" s="9"/>
      <c r="H72" s="9"/>
    </row>
    <row r="73" spans="1:8" s="10" customFormat="1" ht="15.6" x14ac:dyDescent="0.3">
      <c r="A73" s="8"/>
      <c r="B73" s="9"/>
      <c r="C73" s="9"/>
      <c r="D73" s="9"/>
      <c r="E73" s="9"/>
      <c r="F73" s="9"/>
      <c r="G73" s="9"/>
      <c r="H73" s="9"/>
    </row>
    <row r="74" spans="1:8" s="10" customFormat="1" ht="15.6" x14ac:dyDescent="0.3">
      <c r="A74" s="8"/>
      <c r="B74" s="9"/>
      <c r="C74" s="9"/>
      <c r="D74" s="9"/>
      <c r="E74" s="9"/>
      <c r="F74" s="9"/>
      <c r="G74" s="9"/>
      <c r="H74" s="9"/>
    </row>
    <row r="75" spans="1:8" s="10" customFormat="1" ht="15.6" x14ac:dyDescent="0.3">
      <c r="A75" s="8"/>
      <c r="B75" s="9"/>
      <c r="C75" s="9"/>
      <c r="D75" s="9"/>
      <c r="E75" s="9"/>
      <c r="F75" s="9"/>
      <c r="G75" s="9"/>
      <c r="H75" s="9"/>
    </row>
    <row r="76" spans="1:8" s="10" customFormat="1" ht="15.6" x14ac:dyDescent="0.3">
      <c r="A76" s="8"/>
      <c r="B76" s="9"/>
      <c r="C76" s="9"/>
      <c r="D76" s="9"/>
      <c r="E76" s="9"/>
      <c r="F76" s="9"/>
      <c r="G76" s="9"/>
      <c r="H76" s="9"/>
    </row>
    <row r="77" spans="1:8" s="10" customFormat="1" ht="15.6" x14ac:dyDescent="0.3">
      <c r="A77" s="8"/>
      <c r="B77" s="9"/>
      <c r="C77" s="9"/>
      <c r="D77" s="9"/>
      <c r="E77" s="9"/>
      <c r="F77" s="9"/>
      <c r="G77" s="9"/>
      <c r="H77" s="9"/>
    </row>
    <row r="78" spans="1:8" s="10" customFormat="1" ht="15.6" x14ac:dyDescent="0.3">
      <c r="A78" s="8"/>
      <c r="B78" s="9"/>
      <c r="C78" s="9"/>
      <c r="D78" s="9"/>
      <c r="E78" s="9"/>
      <c r="F78" s="9"/>
      <c r="G78" s="9"/>
      <c r="H78" s="9"/>
    </row>
    <row r="79" spans="1:8" s="10" customFormat="1" ht="15.6" x14ac:dyDescent="0.3">
      <c r="A79" s="8"/>
      <c r="B79" s="9"/>
      <c r="C79" s="9"/>
      <c r="D79" s="9"/>
      <c r="E79" s="9"/>
      <c r="F79" s="9"/>
      <c r="G79" s="9"/>
      <c r="H79" s="9"/>
    </row>
    <row r="80" spans="1:8" s="10" customFormat="1" ht="15.6" x14ac:dyDescent="0.3">
      <c r="A80" s="8"/>
      <c r="B80" s="9"/>
      <c r="C80" s="9"/>
      <c r="D80" s="9"/>
      <c r="E80" s="9"/>
      <c r="F80" s="9"/>
      <c r="G80" s="9"/>
      <c r="H80" s="9"/>
    </row>
    <row r="81" spans="1:8" s="10" customFormat="1" ht="15.6" x14ac:dyDescent="0.3">
      <c r="A81" s="8"/>
      <c r="B81" s="9"/>
      <c r="C81" s="9"/>
      <c r="D81" s="9"/>
      <c r="E81" s="9"/>
      <c r="F81" s="9"/>
      <c r="G81" s="9"/>
      <c r="H81" s="9"/>
    </row>
    <row r="82" spans="1:8" s="10" customFormat="1" ht="15.6" x14ac:dyDescent="0.3">
      <c r="A82" s="8"/>
      <c r="B82" s="9"/>
      <c r="C82" s="9"/>
      <c r="D82" s="9"/>
      <c r="E82" s="9"/>
      <c r="F82" s="9"/>
      <c r="G82" s="9"/>
      <c r="H82" s="9"/>
    </row>
    <row r="83" spans="1:8" s="10" customFormat="1" ht="15.6" x14ac:dyDescent="0.3">
      <c r="A83" s="8"/>
      <c r="B83" s="9"/>
      <c r="C83" s="9"/>
      <c r="D83" s="9"/>
      <c r="E83" s="9"/>
      <c r="F83" s="9"/>
      <c r="G83" s="9"/>
      <c r="H83" s="9"/>
    </row>
    <row r="84" spans="1:8" s="10" customFormat="1" ht="15.6" x14ac:dyDescent="0.3">
      <c r="A84" s="8"/>
      <c r="B84" s="9"/>
      <c r="C84" s="9"/>
      <c r="D84" s="9"/>
      <c r="E84" s="9"/>
      <c r="F84" s="9"/>
      <c r="G84" s="9"/>
      <c r="H84" s="9"/>
    </row>
    <row r="85" spans="1:8" s="10" customFormat="1" ht="15.6" x14ac:dyDescent="0.3">
      <c r="A85" s="8"/>
      <c r="B85" s="9"/>
      <c r="C85" s="9"/>
      <c r="D85" s="9"/>
      <c r="E85" s="9"/>
      <c r="F85" s="9"/>
      <c r="G85" s="9"/>
      <c r="H85" s="9"/>
    </row>
    <row r="86" spans="1:8" s="10" customFormat="1" ht="15.6" x14ac:dyDescent="0.3">
      <c r="A86" s="8"/>
      <c r="B86" s="9"/>
      <c r="C86" s="9"/>
      <c r="D86" s="9"/>
      <c r="E86" s="9"/>
      <c r="F86" s="9"/>
      <c r="G86" s="9"/>
      <c r="H86" s="9"/>
    </row>
    <row r="87" spans="1:8" s="10" customFormat="1" ht="15.6" x14ac:dyDescent="0.3">
      <c r="A87" s="8"/>
      <c r="B87" s="9"/>
      <c r="C87" s="9"/>
      <c r="D87" s="9"/>
      <c r="E87" s="9"/>
      <c r="F87" s="9"/>
      <c r="G87" s="9"/>
      <c r="H87" s="9"/>
    </row>
    <row r="88" spans="1:8" s="10" customFormat="1" ht="15.6" x14ac:dyDescent="0.3">
      <c r="A88" s="8"/>
      <c r="B88" s="9"/>
      <c r="C88" s="9"/>
      <c r="D88" s="9"/>
      <c r="E88" s="9"/>
      <c r="F88" s="9"/>
      <c r="G88" s="9"/>
      <c r="H88" s="9"/>
    </row>
    <row r="89" spans="1:8" s="10" customFormat="1" ht="15.6" x14ac:dyDescent="0.3">
      <c r="A89" s="8"/>
      <c r="B89" s="9"/>
      <c r="C89" s="9"/>
      <c r="D89" s="9"/>
      <c r="E89" s="9"/>
      <c r="F89" s="9"/>
      <c r="G89" s="9"/>
      <c r="H89" s="9"/>
    </row>
    <row r="90" spans="1:8" s="10" customFormat="1" ht="15.6" x14ac:dyDescent="0.3">
      <c r="A90" s="8"/>
      <c r="B90" s="11"/>
      <c r="C90" s="9"/>
      <c r="D90" s="9"/>
      <c r="E90" s="9"/>
      <c r="F90" s="9"/>
      <c r="G90" s="9"/>
      <c r="H90" s="9"/>
    </row>
    <row r="91" spans="1:8" s="10" customFormat="1" ht="15.6" x14ac:dyDescent="0.3">
      <c r="A91" s="8"/>
      <c r="B91" s="11"/>
      <c r="C91" s="9"/>
      <c r="D91" s="9"/>
      <c r="E91" s="9"/>
      <c r="F91" s="9"/>
      <c r="G91" s="9"/>
      <c r="H91" s="9"/>
    </row>
    <row r="92" spans="1:8" s="10" customFormat="1" ht="15.6" x14ac:dyDescent="0.3">
      <c r="A92" s="8"/>
      <c r="B92" s="9"/>
      <c r="C92" s="9"/>
      <c r="D92" s="9"/>
      <c r="E92" s="9"/>
      <c r="F92" s="9"/>
      <c r="G92" s="9"/>
      <c r="H92" s="9"/>
    </row>
    <row r="93" spans="1:8" s="10" customFormat="1" ht="15.6" x14ac:dyDescent="0.3">
      <c r="A93" s="8"/>
      <c r="B93" s="9"/>
      <c r="C93" s="9"/>
      <c r="D93" s="9"/>
      <c r="E93" s="9"/>
      <c r="F93" s="9"/>
      <c r="G93" s="9"/>
      <c r="H93" s="9"/>
    </row>
    <row r="94" spans="1:8" s="10" customFormat="1" ht="15.6" x14ac:dyDescent="0.3">
      <c r="A94" s="8"/>
      <c r="B94" s="9"/>
      <c r="C94" s="9"/>
      <c r="D94" s="9"/>
      <c r="E94" s="9"/>
      <c r="F94" s="9"/>
      <c r="G94" s="9"/>
      <c r="H94" s="9"/>
    </row>
    <row r="95" spans="1:8" s="10" customFormat="1" ht="15.6" x14ac:dyDescent="0.3">
      <c r="A95" s="8"/>
      <c r="B95" s="9"/>
      <c r="C95" s="9"/>
      <c r="D95" s="9"/>
      <c r="E95" s="9"/>
      <c r="F95" s="9"/>
      <c r="G95" s="9"/>
      <c r="H95" s="9"/>
    </row>
    <row r="96" spans="1:8" s="10" customFormat="1" ht="15.6" x14ac:dyDescent="0.3">
      <c r="A96" s="8"/>
      <c r="B96" s="11"/>
      <c r="C96" s="9"/>
      <c r="D96" s="9"/>
      <c r="E96" s="9"/>
      <c r="F96" s="9"/>
      <c r="G96" s="9"/>
      <c r="H96" s="9"/>
    </row>
    <row r="97" spans="1:8" s="10" customFormat="1" ht="15.6" x14ac:dyDescent="0.3">
      <c r="A97" s="8"/>
      <c r="B97" s="11"/>
      <c r="C97" s="9"/>
      <c r="D97" s="9"/>
      <c r="E97" s="9"/>
      <c r="F97" s="9"/>
      <c r="G97" s="9"/>
      <c r="H97" s="9"/>
    </row>
    <row r="98" spans="1:8" s="10" customFormat="1" ht="15.6" x14ac:dyDescent="0.3">
      <c r="A98" s="8"/>
      <c r="B98" s="11"/>
      <c r="C98" s="9"/>
      <c r="D98" s="9"/>
      <c r="E98" s="9"/>
      <c r="F98" s="9"/>
      <c r="G98" s="9"/>
      <c r="H98" s="9"/>
    </row>
    <row r="99" spans="1:8" s="10" customFormat="1" ht="15.6" x14ac:dyDescent="0.3">
      <c r="A99" s="8"/>
      <c r="B99" s="11"/>
      <c r="C99" s="9"/>
      <c r="D99" s="9"/>
      <c r="E99" s="9"/>
      <c r="F99" s="9"/>
      <c r="G99" s="9"/>
      <c r="H99" s="9"/>
    </row>
    <row r="100" spans="1:8" s="10" customFormat="1" ht="15.6" x14ac:dyDescent="0.3">
      <c r="A100" s="8"/>
      <c r="B100" s="11"/>
      <c r="C100" s="9"/>
      <c r="D100" s="9"/>
      <c r="E100" s="9"/>
      <c r="F100" s="9"/>
      <c r="G100" s="9"/>
      <c r="H100" s="9"/>
    </row>
    <row r="101" spans="1:8" s="10" customFormat="1" ht="15.6" x14ac:dyDescent="0.3">
      <c r="A101" s="8"/>
      <c r="B101" s="9"/>
      <c r="C101" s="9"/>
      <c r="D101" s="9"/>
      <c r="E101" s="9"/>
      <c r="F101" s="9"/>
      <c r="G101" s="9"/>
      <c r="H101" s="9"/>
    </row>
    <row r="102" spans="1:8" s="10" customFormat="1" ht="21" customHeight="1" x14ac:dyDescent="0.3">
      <c r="A102" s="8"/>
      <c r="B102" s="9"/>
      <c r="C102" s="9"/>
      <c r="D102" s="9"/>
      <c r="E102" s="9"/>
      <c r="F102" s="9"/>
      <c r="G102" s="9"/>
      <c r="H102" s="9"/>
    </row>
    <row r="103" spans="1:8" s="10" customFormat="1" ht="15.6" x14ac:dyDescent="0.3">
      <c r="A103" s="8"/>
      <c r="B103" s="9"/>
      <c r="C103" s="9"/>
      <c r="D103" s="9"/>
      <c r="E103" s="9"/>
      <c r="F103" s="9"/>
      <c r="G103" s="9"/>
      <c r="H103" s="9"/>
    </row>
    <row r="104" spans="1:8" s="10" customFormat="1" ht="24" customHeight="1" x14ac:dyDescent="0.3">
      <c r="A104" s="8"/>
      <c r="B104" s="9"/>
      <c r="C104" s="9"/>
      <c r="D104" s="9"/>
      <c r="E104" s="9"/>
      <c r="F104" s="9"/>
      <c r="G104" s="9"/>
      <c r="H104" s="9"/>
    </row>
    <row r="105" spans="1:8" s="10" customFormat="1" ht="15.6" x14ac:dyDescent="0.3">
      <c r="A105" s="8"/>
      <c r="B105" s="9"/>
      <c r="C105" s="9"/>
      <c r="D105" s="9"/>
      <c r="E105" s="9"/>
      <c r="F105" s="9"/>
      <c r="G105" s="9"/>
      <c r="H105" s="9"/>
    </row>
    <row r="106" spans="1:8" s="10" customFormat="1" ht="15.6" x14ac:dyDescent="0.3">
      <c r="A106" s="8"/>
      <c r="B106" s="9"/>
      <c r="C106" s="9"/>
      <c r="D106" s="9"/>
      <c r="E106" s="9"/>
      <c r="F106" s="9"/>
      <c r="G106" s="9"/>
      <c r="H106" s="9"/>
    </row>
    <row r="107" spans="1:8" s="10" customFormat="1" ht="15.6" x14ac:dyDescent="0.3">
      <c r="A107" s="8"/>
      <c r="B107" s="9"/>
      <c r="C107" s="9"/>
      <c r="D107" s="9"/>
      <c r="E107" s="9"/>
      <c r="F107" s="9"/>
      <c r="G107" s="9"/>
      <c r="H107" s="9"/>
    </row>
    <row r="108" spans="1:8" s="10" customFormat="1" ht="15.6" x14ac:dyDescent="0.3">
      <c r="A108" s="8"/>
      <c r="B108" s="9"/>
      <c r="C108" s="9"/>
      <c r="D108" s="9"/>
      <c r="E108" s="9"/>
      <c r="F108" s="9"/>
      <c r="G108" s="9"/>
      <c r="H108" s="9"/>
    </row>
    <row r="109" spans="1:8" s="10" customFormat="1" ht="15.6" x14ac:dyDescent="0.3">
      <c r="A109" s="8"/>
      <c r="B109" s="9"/>
      <c r="C109" s="9"/>
      <c r="D109" s="9"/>
      <c r="E109" s="9"/>
      <c r="F109" s="9"/>
      <c r="G109" s="9"/>
      <c r="H109" s="9"/>
    </row>
    <row r="110" spans="1:8" s="10" customFormat="1" ht="15.6" x14ac:dyDescent="0.3">
      <c r="A110" s="8"/>
      <c r="B110" s="9"/>
      <c r="C110" s="9"/>
      <c r="D110" s="9"/>
      <c r="E110" s="9"/>
      <c r="F110" s="9"/>
      <c r="G110" s="9"/>
      <c r="H110" s="9"/>
    </row>
    <row r="111" spans="1:8" s="10" customFormat="1" ht="15.6" x14ac:dyDescent="0.3">
      <c r="A111" s="8"/>
      <c r="B111" s="9"/>
      <c r="C111" s="9"/>
      <c r="D111" s="9"/>
      <c r="E111" s="9"/>
      <c r="F111" s="9"/>
      <c r="G111" s="9"/>
      <c r="H111" s="9"/>
    </row>
    <row r="112" spans="1:8" s="10" customFormat="1" ht="15.6" x14ac:dyDescent="0.3">
      <c r="A112" s="8"/>
      <c r="B112" s="9"/>
      <c r="C112" s="9"/>
      <c r="D112" s="9"/>
      <c r="E112" s="9"/>
      <c r="F112" s="9"/>
      <c r="G112" s="9"/>
      <c r="H112" s="9"/>
    </row>
    <row r="113" spans="1:8" s="10" customFormat="1" ht="15.6" x14ac:dyDescent="0.3">
      <c r="A113" s="8"/>
      <c r="B113" s="9"/>
      <c r="C113" s="9"/>
      <c r="D113" s="9"/>
      <c r="E113" s="9"/>
      <c r="F113" s="9"/>
      <c r="G113" s="9"/>
      <c r="H113" s="9"/>
    </row>
    <row r="114" spans="1:8" s="10" customFormat="1" ht="15.6" x14ac:dyDescent="0.3">
      <c r="A114" s="8"/>
      <c r="B114" s="9"/>
      <c r="C114" s="9"/>
      <c r="D114" s="9"/>
      <c r="E114" s="9"/>
      <c r="F114" s="9"/>
      <c r="G114" s="9"/>
      <c r="H114" s="9"/>
    </row>
    <row r="115" spans="1:8" s="10" customFormat="1" ht="14.25" customHeight="1" x14ac:dyDescent="0.3">
      <c r="A115" s="8"/>
      <c r="B115" s="9"/>
      <c r="C115" s="9"/>
      <c r="D115" s="9"/>
      <c r="E115" s="9"/>
      <c r="F115" s="9"/>
      <c r="G115" s="9"/>
      <c r="H115" s="9"/>
    </row>
    <row r="116" spans="1:8" s="10" customFormat="1" ht="13.5" customHeight="1" x14ac:dyDescent="0.3">
      <c r="A116" s="8"/>
      <c r="B116" s="9"/>
      <c r="C116" s="9"/>
      <c r="D116" s="9"/>
      <c r="E116" s="9"/>
      <c r="F116" s="9"/>
      <c r="G116" s="9"/>
      <c r="H116" s="9"/>
    </row>
    <row r="117" spans="1:8" s="10" customFormat="1" ht="15.6" x14ac:dyDescent="0.3">
      <c r="A117" s="8"/>
      <c r="B117" s="9"/>
      <c r="C117" s="9"/>
      <c r="D117" s="9"/>
      <c r="E117" s="9"/>
      <c r="F117" s="9"/>
      <c r="G117" s="9"/>
      <c r="H117" s="9"/>
    </row>
    <row r="118" spans="1:8" s="10" customFormat="1" ht="15.6" x14ac:dyDescent="0.3">
      <c r="A118" s="8"/>
      <c r="B118" s="9"/>
      <c r="C118" s="9"/>
      <c r="D118" s="9"/>
      <c r="E118" s="9"/>
      <c r="F118" s="9"/>
      <c r="G118" s="9"/>
      <c r="H118" s="9"/>
    </row>
    <row r="119" spans="1:8" s="10" customFormat="1" ht="15.6" x14ac:dyDescent="0.3">
      <c r="A119" s="8"/>
      <c r="B119" s="9"/>
      <c r="C119" s="9"/>
      <c r="D119" s="9"/>
      <c r="E119" s="9"/>
      <c r="F119" s="9"/>
      <c r="G119" s="9"/>
      <c r="H119" s="9"/>
    </row>
    <row r="120" spans="1:8" s="10" customFormat="1" ht="15.6" x14ac:dyDescent="0.3">
      <c r="A120" s="8"/>
      <c r="B120" s="9"/>
      <c r="C120" s="9"/>
      <c r="D120" s="9"/>
      <c r="E120" s="9"/>
      <c r="F120" s="9"/>
      <c r="G120" s="9"/>
      <c r="H120" s="9"/>
    </row>
    <row r="121" spans="1:8" s="10" customFormat="1" ht="15.6" x14ac:dyDescent="0.3">
      <c r="A121" s="8"/>
      <c r="B121" s="9"/>
      <c r="C121" s="9"/>
      <c r="D121" s="9"/>
      <c r="E121" s="9"/>
      <c r="F121" s="9"/>
      <c r="G121" s="9"/>
      <c r="H121" s="9"/>
    </row>
    <row r="122" spans="1:8" s="10" customFormat="1" ht="15.6" x14ac:dyDescent="0.3">
      <c r="A122" s="8"/>
      <c r="B122" s="9"/>
      <c r="C122" s="9"/>
      <c r="D122" s="9"/>
      <c r="E122" s="9"/>
      <c r="F122" s="9"/>
      <c r="G122" s="9"/>
      <c r="H122" s="9"/>
    </row>
    <row r="123" spans="1:8" s="10" customFormat="1" ht="15.6" x14ac:dyDescent="0.3">
      <c r="A123" s="8"/>
      <c r="B123" s="9"/>
      <c r="C123" s="9"/>
      <c r="D123" s="9"/>
      <c r="E123" s="9"/>
      <c r="F123" s="9"/>
      <c r="G123" s="9"/>
      <c r="H123" s="9"/>
    </row>
    <row r="124" spans="1:8" s="10" customFormat="1" ht="15.6" x14ac:dyDescent="0.3">
      <c r="A124" s="8"/>
      <c r="B124" s="9"/>
      <c r="C124" s="9"/>
      <c r="D124" s="9"/>
      <c r="E124" s="9"/>
      <c r="F124" s="9"/>
      <c r="G124" s="9"/>
      <c r="H124" s="9"/>
    </row>
    <row r="125" spans="1:8" s="10" customFormat="1" ht="15.6" x14ac:dyDescent="0.3">
      <c r="A125" s="8"/>
      <c r="B125" s="9"/>
      <c r="C125" s="9"/>
      <c r="D125" s="9"/>
      <c r="E125" s="9"/>
      <c r="F125" s="9"/>
      <c r="G125" s="9"/>
      <c r="H125" s="9"/>
    </row>
    <row r="126" spans="1:8" s="10" customFormat="1" ht="15.6" x14ac:dyDescent="0.3">
      <c r="A126" s="8"/>
      <c r="B126" s="9"/>
      <c r="C126" s="9"/>
      <c r="D126" s="9"/>
      <c r="E126" s="9"/>
      <c r="F126" s="9"/>
      <c r="G126" s="9"/>
      <c r="H126" s="9"/>
    </row>
    <row r="127" spans="1:8" s="10" customFormat="1" ht="13.5" customHeight="1" x14ac:dyDescent="0.3">
      <c r="A127" s="8"/>
      <c r="B127" s="11"/>
      <c r="C127" s="11"/>
      <c r="D127" s="11"/>
      <c r="E127" s="11"/>
      <c r="F127" s="11"/>
      <c r="G127" s="11"/>
      <c r="H127" s="9"/>
    </row>
    <row r="128" spans="1:8" s="10" customFormat="1" ht="13.5" customHeight="1" x14ac:dyDescent="0.3">
      <c r="A128" s="8"/>
      <c r="B128" s="11"/>
      <c r="C128" s="11"/>
      <c r="D128" s="11"/>
      <c r="E128" s="11"/>
      <c r="F128" s="11"/>
      <c r="G128" s="11"/>
      <c r="H128" s="9"/>
    </row>
    <row r="129" spans="1:8" s="10" customFormat="1" ht="13.5" customHeight="1" x14ac:dyDescent="0.3">
      <c r="A129" s="8"/>
      <c r="B129" s="11"/>
      <c r="C129" s="11"/>
      <c r="D129" s="11"/>
      <c r="E129" s="11"/>
      <c r="F129" s="11"/>
      <c r="G129" s="11"/>
      <c r="H129" s="9"/>
    </row>
    <row r="130" spans="1:8" s="10" customFormat="1" ht="13.5" customHeight="1" x14ac:dyDescent="0.3">
      <c r="A130" s="8"/>
      <c r="B130" s="11"/>
      <c r="C130" s="11"/>
      <c r="D130" s="11"/>
      <c r="E130" s="11"/>
      <c r="F130" s="11"/>
      <c r="G130" s="11"/>
      <c r="H130" s="9"/>
    </row>
    <row r="131" spans="1:8" s="10" customFormat="1" ht="13.5" customHeight="1" x14ac:dyDescent="0.3">
      <c r="A131" s="8"/>
      <c r="B131" s="11"/>
      <c r="C131" s="11"/>
      <c r="D131" s="11"/>
      <c r="E131" s="11"/>
      <c r="F131" s="11"/>
      <c r="G131" s="11"/>
      <c r="H131" s="9"/>
    </row>
    <row r="132" spans="1:8" s="10" customFormat="1" ht="13.5" customHeight="1" x14ac:dyDescent="0.3">
      <c r="A132" s="8"/>
      <c r="B132" s="11"/>
      <c r="C132" s="11"/>
      <c r="D132" s="11"/>
      <c r="E132" s="11"/>
      <c r="F132" s="11"/>
      <c r="G132" s="11"/>
      <c r="H132" s="9"/>
    </row>
    <row r="133" spans="1:8" s="10" customFormat="1" ht="13.5" customHeight="1" x14ac:dyDescent="0.3">
      <c r="A133" s="8"/>
      <c r="B133" s="11"/>
      <c r="C133" s="11"/>
      <c r="D133" s="11"/>
      <c r="E133" s="11"/>
      <c r="F133" s="11"/>
      <c r="G133" s="11"/>
      <c r="H133" s="9"/>
    </row>
    <row r="134" spans="1:8" s="10" customFormat="1" ht="13.5" customHeight="1" x14ac:dyDescent="0.3">
      <c r="A134" s="8"/>
      <c r="B134" s="11"/>
      <c r="C134" s="11"/>
      <c r="D134" s="11"/>
      <c r="E134" s="11"/>
      <c r="F134" s="11"/>
      <c r="G134" s="11"/>
      <c r="H134" s="9"/>
    </row>
    <row r="135" spans="1:8" s="10" customFormat="1" ht="13.5" customHeight="1" x14ac:dyDescent="0.3">
      <c r="A135" s="8"/>
      <c r="B135" s="11"/>
      <c r="C135" s="11"/>
      <c r="D135" s="11"/>
      <c r="E135" s="11"/>
      <c r="F135" s="11"/>
      <c r="G135" s="11"/>
      <c r="H135" s="9"/>
    </row>
    <row r="136" spans="1:8" s="10" customFormat="1" ht="13.5" customHeight="1" x14ac:dyDescent="0.3">
      <c r="A136" s="8"/>
      <c r="B136" s="11"/>
      <c r="C136" s="11"/>
      <c r="D136" s="11"/>
      <c r="E136" s="11"/>
      <c r="F136" s="11"/>
      <c r="G136" s="11"/>
      <c r="H136" s="9"/>
    </row>
    <row r="137" spans="1:8" s="10" customFormat="1" ht="13.5" customHeight="1" x14ac:dyDescent="0.3">
      <c r="A137" s="8"/>
      <c r="B137" s="11"/>
      <c r="C137" s="11"/>
      <c r="D137" s="11"/>
      <c r="E137" s="11"/>
      <c r="F137" s="11"/>
      <c r="G137" s="11"/>
      <c r="H137" s="9"/>
    </row>
    <row r="138" spans="1:8" s="10" customFormat="1" ht="13.5" customHeight="1" x14ac:dyDescent="0.3">
      <c r="A138" s="8"/>
      <c r="B138" s="11"/>
      <c r="C138" s="11"/>
      <c r="D138" s="11"/>
      <c r="E138" s="11"/>
      <c r="F138" s="11"/>
      <c r="G138" s="11"/>
      <c r="H138" s="9"/>
    </row>
    <row r="139" spans="1:8" s="10" customFormat="1" ht="13.5" customHeight="1" x14ac:dyDescent="0.3">
      <c r="A139" s="8"/>
      <c r="B139" s="11"/>
      <c r="C139" s="11"/>
      <c r="D139" s="11"/>
      <c r="E139" s="11"/>
      <c r="F139" s="11"/>
      <c r="G139" s="11"/>
      <c r="H139" s="9"/>
    </row>
    <row r="140" spans="1:8" s="10" customFormat="1" ht="13.5" customHeight="1" x14ac:dyDescent="0.3">
      <c r="A140" s="8"/>
      <c r="B140" s="11"/>
      <c r="C140" s="11"/>
      <c r="D140" s="11"/>
      <c r="E140" s="11"/>
      <c r="F140" s="11"/>
      <c r="G140" s="11"/>
      <c r="H140" s="9"/>
    </row>
    <row r="141" spans="1:8" s="10" customFormat="1" ht="13.5" customHeight="1" x14ac:dyDescent="0.3">
      <c r="A141" s="8"/>
      <c r="B141" s="11"/>
      <c r="C141" s="11"/>
      <c r="D141" s="11"/>
      <c r="E141" s="11"/>
      <c r="F141" s="11"/>
      <c r="G141" s="11"/>
      <c r="H141" s="9"/>
    </row>
    <row r="142" spans="1:8" s="10" customFormat="1" ht="13.5" customHeight="1" x14ac:dyDescent="0.3">
      <c r="A142" s="8"/>
      <c r="B142" s="11"/>
      <c r="C142" s="11"/>
      <c r="D142" s="11"/>
      <c r="E142" s="11"/>
      <c r="F142" s="11"/>
      <c r="G142" s="11"/>
      <c r="H142" s="9"/>
    </row>
    <row r="143" spans="1:8" s="10" customFormat="1" ht="13.5" customHeight="1" x14ac:dyDescent="0.3">
      <c r="A143" s="8"/>
      <c r="B143" s="11"/>
      <c r="C143" s="11"/>
      <c r="D143" s="11"/>
      <c r="E143" s="11"/>
      <c r="F143" s="11"/>
      <c r="G143" s="11"/>
      <c r="H143" s="9"/>
    </row>
    <row r="144" spans="1:8" s="10" customFormat="1" ht="13.5" customHeight="1" x14ac:dyDescent="0.3">
      <c r="A144" s="8"/>
      <c r="B144" s="11"/>
      <c r="C144" s="11"/>
      <c r="D144" s="11"/>
      <c r="E144" s="11"/>
      <c r="F144" s="11"/>
      <c r="G144" s="11"/>
      <c r="H144" s="9"/>
    </row>
    <row r="145" spans="1:8" s="10" customFormat="1" ht="15.6" x14ac:dyDescent="0.3">
      <c r="A145" s="8"/>
      <c r="B145" s="11"/>
      <c r="C145" s="11"/>
      <c r="D145" s="11"/>
      <c r="E145" s="11"/>
      <c r="F145" s="11"/>
      <c r="G145" s="11"/>
      <c r="H145" s="9"/>
    </row>
    <row r="146" spans="1:8" s="10" customFormat="1" ht="24.75" customHeight="1" x14ac:dyDescent="0.3">
      <c r="A146" s="12"/>
      <c r="B146" s="12"/>
      <c r="C146" s="12"/>
      <c r="D146" s="13"/>
      <c r="E146" s="12"/>
      <c r="F146" s="54"/>
      <c r="G146" s="54"/>
      <c r="H146" s="54"/>
    </row>
    <row r="147" spans="1:8" ht="13.8" x14ac:dyDescent="0.25">
      <c r="A147" s="4"/>
      <c r="B147" s="4"/>
      <c r="C147" s="5"/>
      <c r="D147" s="14"/>
      <c r="E147" s="4"/>
      <c r="F147" s="5"/>
      <c r="G147" s="5"/>
      <c r="H147" s="15"/>
    </row>
    <row r="148" spans="1:8" ht="13.8" x14ac:dyDescent="0.25">
      <c r="C148" s="4"/>
      <c r="D148" s="4"/>
      <c r="E148" s="4"/>
    </row>
  </sheetData>
  <sheetProtection selectLockedCells="1" selectUnlockedCells="1"/>
  <mergeCells count="13">
    <mergeCell ref="F146:H146"/>
    <mergeCell ref="A1:H4"/>
    <mergeCell ref="M4:Z6"/>
    <mergeCell ref="A5:H5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ageMargins left="0.1701388888888889" right="0.1701388888888889" top="0.3298611111111111" bottom="0.1701388888888889" header="0.51180555555555551" footer="0.51180555555555551"/>
  <pageSetup paperSize="9" scale="9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151"/>
  <sheetViews>
    <sheetView zoomScaleSheetLayoutView="85" workbookViewId="0">
      <selection activeCell="J11" sqref="J11"/>
    </sheetView>
  </sheetViews>
  <sheetFormatPr defaultColWidth="9.109375" defaultRowHeight="15.6" x14ac:dyDescent="0.3"/>
  <cols>
    <col min="1" max="1" width="5.88671875" style="15" customWidth="1"/>
    <col min="2" max="2" width="30.88671875" style="15" customWidth="1"/>
    <col min="3" max="3" width="16.88671875" style="15" customWidth="1"/>
    <col min="4" max="4" width="5.88671875" style="15" customWidth="1"/>
    <col min="5" max="5" width="26" style="15" customWidth="1"/>
    <col min="6" max="6" width="8.109375" style="15" customWidth="1"/>
    <col min="7" max="7" width="9.88671875" style="15" customWidth="1"/>
    <col min="8" max="8" width="3.88671875" style="15" customWidth="1"/>
    <col min="9" max="9" width="8.44140625" style="15" customWidth="1"/>
    <col min="10" max="10" width="18" style="10" customWidth="1"/>
    <col min="11" max="16384" width="9.109375" style="15"/>
  </cols>
  <sheetData>
    <row r="3" spans="1:10" ht="15.75" customHeight="1" x14ac:dyDescent="0.3">
      <c r="C3" s="63" t="s">
        <v>0</v>
      </c>
      <c r="D3" s="63"/>
      <c r="E3" s="63"/>
      <c r="F3" s="63"/>
      <c r="G3" s="63"/>
      <c r="J3" s="16"/>
    </row>
    <row r="4" spans="1:10" ht="15.75" customHeight="1" x14ac:dyDescent="0.3">
      <c r="C4" s="63" t="s">
        <v>1</v>
      </c>
      <c r="D4" s="63"/>
      <c r="E4" s="63"/>
      <c r="F4" s="63"/>
      <c r="G4" s="63"/>
      <c r="J4" s="16"/>
    </row>
    <row r="5" spans="1:10" ht="15.75" customHeight="1" x14ac:dyDescent="0.3">
      <c r="C5" s="63" t="s">
        <v>2</v>
      </c>
      <c r="D5" s="63"/>
      <c r="E5" s="63"/>
      <c r="F5" s="63"/>
      <c r="G5" s="63"/>
      <c r="J5" s="16"/>
    </row>
    <row r="6" spans="1:10" ht="15.75" customHeight="1" x14ac:dyDescent="0.3">
      <c r="C6" s="63" t="s">
        <v>3</v>
      </c>
      <c r="D6" s="63"/>
      <c r="E6" s="63"/>
      <c r="F6" s="63"/>
      <c r="G6" s="63"/>
      <c r="J6" s="16"/>
    </row>
    <row r="7" spans="1:10" ht="15.75" customHeight="1" x14ac:dyDescent="0.3">
      <c r="C7" s="63" t="s">
        <v>4</v>
      </c>
      <c r="D7" s="63"/>
      <c r="E7" s="63"/>
      <c r="F7" s="63"/>
      <c r="G7" s="63"/>
      <c r="J7" s="16"/>
    </row>
    <row r="8" spans="1:10" x14ac:dyDescent="0.3">
      <c r="G8" s="17"/>
      <c r="J8" s="16"/>
    </row>
    <row r="9" spans="1:10" ht="18.75" customHeight="1" x14ac:dyDescent="0.3">
      <c r="A9" s="56" t="s">
        <v>5</v>
      </c>
      <c r="B9" s="56"/>
      <c r="C9" s="56"/>
      <c r="D9" s="56"/>
      <c r="E9" s="56"/>
      <c r="F9" s="56"/>
      <c r="G9" s="56"/>
      <c r="H9" s="56"/>
      <c r="I9" s="18"/>
    </row>
    <row r="10" spans="1:10" ht="63" customHeight="1" x14ac:dyDescent="0.3">
      <c r="A10" s="18"/>
      <c r="B10" s="65" t="s">
        <v>6</v>
      </c>
      <c r="C10" s="65"/>
      <c r="D10" s="65"/>
      <c r="E10" s="65"/>
      <c r="F10" s="65"/>
      <c r="G10" s="65"/>
      <c r="H10" s="65"/>
      <c r="I10" s="18"/>
    </row>
    <row r="11" spans="1:10" ht="33.75" customHeight="1" x14ac:dyDescent="0.3">
      <c r="A11" s="4"/>
      <c r="B11" s="5"/>
      <c r="C11" s="6" t="s">
        <v>7</v>
      </c>
      <c r="D11" s="6"/>
      <c r="E11" s="6"/>
      <c r="F11" s="6"/>
      <c r="G11" s="6"/>
      <c r="H11" s="7"/>
      <c r="I11" s="7"/>
    </row>
    <row r="12" spans="1:10" ht="15.75" customHeight="1" x14ac:dyDescent="0.3">
      <c r="A12" s="57"/>
      <c r="B12" s="57"/>
      <c r="C12" s="57"/>
      <c r="D12" s="57"/>
      <c r="E12" s="57"/>
      <c r="F12" s="57"/>
      <c r="G12" s="57"/>
      <c r="H12" s="57"/>
      <c r="I12" s="19"/>
    </row>
    <row r="13" spans="1:10" ht="15" customHeight="1" x14ac:dyDescent="0.25">
      <c r="A13" s="58" t="s">
        <v>8</v>
      </c>
      <c r="B13" s="59" t="s">
        <v>9</v>
      </c>
      <c r="C13" s="60" t="s">
        <v>10</v>
      </c>
      <c r="D13" s="61" t="s">
        <v>11</v>
      </c>
      <c r="E13" s="61" t="s">
        <v>12</v>
      </c>
      <c r="F13" s="61" t="s">
        <v>13</v>
      </c>
      <c r="G13" s="61" t="s">
        <v>14</v>
      </c>
      <c r="H13" s="62" t="s">
        <v>15</v>
      </c>
      <c r="I13" s="64" t="s">
        <v>16</v>
      </c>
      <c r="J13" s="15"/>
    </row>
    <row r="14" spans="1:10" ht="40.5" customHeight="1" x14ac:dyDescent="0.25">
      <c r="A14" s="58"/>
      <c r="B14" s="59"/>
      <c r="C14" s="60"/>
      <c r="D14" s="61"/>
      <c r="E14" s="61"/>
      <c r="F14" s="61"/>
      <c r="G14" s="61"/>
      <c r="H14" s="62"/>
      <c r="I14" s="64"/>
      <c r="J14" s="15"/>
    </row>
    <row r="15" spans="1:10" x14ac:dyDescent="0.25">
      <c r="A15" s="8">
        <v>1</v>
      </c>
      <c r="B15" s="9" t="s">
        <v>17</v>
      </c>
      <c r="C15" s="9" t="s">
        <v>18</v>
      </c>
      <c r="D15" s="9">
        <v>2013</v>
      </c>
      <c r="E15" s="9" t="s">
        <v>19</v>
      </c>
      <c r="F15" s="9">
        <v>106.08</v>
      </c>
      <c r="G15" s="9">
        <v>1485</v>
      </c>
      <c r="H15" s="20" t="s">
        <v>20</v>
      </c>
      <c r="I15" s="9" t="s">
        <v>21</v>
      </c>
      <c r="J15" s="15"/>
    </row>
    <row r="16" spans="1:10" x14ac:dyDescent="0.25">
      <c r="A16" s="8">
        <v>2</v>
      </c>
      <c r="B16" s="9" t="s">
        <v>22</v>
      </c>
      <c r="C16" s="9" t="s">
        <v>23</v>
      </c>
      <c r="D16" s="9">
        <v>2008</v>
      </c>
      <c r="E16" s="9" t="s">
        <v>24</v>
      </c>
      <c r="F16" s="9">
        <v>79.599999999999994</v>
      </c>
      <c r="G16" s="9">
        <v>1690</v>
      </c>
      <c r="H16" s="20" t="s">
        <v>20</v>
      </c>
      <c r="I16" s="9" t="s">
        <v>21</v>
      </c>
      <c r="J16" s="15"/>
    </row>
    <row r="17" spans="1:9" s="15" customFormat="1" x14ac:dyDescent="0.25">
      <c r="A17" s="8">
        <v>3</v>
      </c>
      <c r="B17" s="9" t="s">
        <v>22</v>
      </c>
      <c r="C17" s="9" t="s">
        <v>25</v>
      </c>
      <c r="D17" s="9">
        <v>2008</v>
      </c>
      <c r="E17" s="9" t="s">
        <v>26</v>
      </c>
      <c r="F17" s="9">
        <v>79.599999999999994</v>
      </c>
      <c r="G17" s="9">
        <v>1690</v>
      </c>
      <c r="H17" s="20" t="s">
        <v>20</v>
      </c>
      <c r="I17" s="9" t="s">
        <v>21</v>
      </c>
    </row>
    <row r="18" spans="1:9" s="15" customFormat="1" x14ac:dyDescent="0.25">
      <c r="A18" s="8">
        <v>4</v>
      </c>
      <c r="B18" s="9" t="s">
        <v>22</v>
      </c>
      <c r="C18" s="9" t="s">
        <v>27</v>
      </c>
      <c r="D18" s="9">
        <v>2006</v>
      </c>
      <c r="E18" s="9" t="s">
        <v>28</v>
      </c>
      <c r="F18" s="9">
        <v>79.599999999999994</v>
      </c>
      <c r="G18" s="9">
        <v>1690</v>
      </c>
      <c r="H18" s="20" t="s">
        <v>20</v>
      </c>
      <c r="I18" s="9" t="s">
        <v>21</v>
      </c>
    </row>
    <row r="19" spans="1:9" s="15" customFormat="1" x14ac:dyDescent="0.25">
      <c r="A19" s="8">
        <v>5</v>
      </c>
      <c r="B19" s="9" t="s">
        <v>29</v>
      </c>
      <c r="C19" s="9" t="s">
        <v>30</v>
      </c>
      <c r="D19" s="9">
        <v>2007</v>
      </c>
      <c r="E19" s="9" t="s">
        <v>31</v>
      </c>
      <c r="F19" s="9">
        <v>79.599999999999994</v>
      </c>
      <c r="G19" s="9">
        <v>1690</v>
      </c>
      <c r="H19" s="20" t="s">
        <v>20</v>
      </c>
      <c r="I19" s="9" t="s">
        <v>21</v>
      </c>
    </row>
    <row r="20" spans="1:9" s="15" customFormat="1" x14ac:dyDescent="0.25">
      <c r="A20" s="8">
        <v>6</v>
      </c>
      <c r="B20" s="9" t="s">
        <v>32</v>
      </c>
      <c r="C20" s="9" t="s">
        <v>33</v>
      </c>
      <c r="D20" s="9">
        <v>2010</v>
      </c>
      <c r="E20" s="9" t="s">
        <v>34</v>
      </c>
      <c r="F20" s="9">
        <v>150</v>
      </c>
      <c r="G20" s="9">
        <v>1995</v>
      </c>
      <c r="H20" s="20" t="s">
        <v>20</v>
      </c>
      <c r="I20" s="9" t="s">
        <v>21</v>
      </c>
    </row>
    <row r="21" spans="1:9" s="15" customFormat="1" x14ac:dyDescent="0.25">
      <c r="A21" s="8">
        <v>7</v>
      </c>
      <c r="B21" s="9" t="s">
        <v>22</v>
      </c>
      <c r="C21" s="9" t="s">
        <v>35</v>
      </c>
      <c r="D21" s="9">
        <v>2008</v>
      </c>
      <c r="E21" s="9" t="s">
        <v>36</v>
      </c>
      <c r="F21" s="9">
        <v>79.599999999999994</v>
      </c>
      <c r="G21" s="9">
        <v>1690</v>
      </c>
      <c r="H21" s="20" t="s">
        <v>20</v>
      </c>
      <c r="I21" s="9" t="s">
        <v>21</v>
      </c>
    </row>
    <row r="22" spans="1:9" s="15" customFormat="1" x14ac:dyDescent="0.25">
      <c r="A22" s="8">
        <v>8</v>
      </c>
      <c r="B22" s="9" t="s">
        <v>22</v>
      </c>
      <c r="C22" s="9" t="s">
        <v>37</v>
      </c>
      <c r="D22" s="9">
        <v>2011</v>
      </c>
      <c r="E22" s="9" t="s">
        <v>38</v>
      </c>
      <c r="F22" s="9" t="s">
        <v>39</v>
      </c>
      <c r="G22" s="9">
        <v>1690</v>
      </c>
      <c r="H22" s="20" t="s">
        <v>20</v>
      </c>
      <c r="I22" s="9" t="s">
        <v>21</v>
      </c>
    </row>
    <row r="23" spans="1:9" s="15" customFormat="1" x14ac:dyDescent="0.25">
      <c r="A23" s="8">
        <v>9</v>
      </c>
      <c r="B23" s="9" t="s">
        <v>40</v>
      </c>
      <c r="C23" s="9" t="s">
        <v>41</v>
      </c>
      <c r="D23" s="9">
        <v>2009</v>
      </c>
      <c r="E23" s="9" t="s">
        <v>42</v>
      </c>
      <c r="F23" s="9">
        <v>52</v>
      </c>
      <c r="G23" s="9">
        <v>796</v>
      </c>
      <c r="H23" s="20" t="s">
        <v>20</v>
      </c>
      <c r="I23" s="9" t="s">
        <v>21</v>
      </c>
    </row>
    <row r="24" spans="1:9" s="15" customFormat="1" x14ac:dyDescent="0.25">
      <c r="A24" s="8">
        <v>10</v>
      </c>
      <c r="B24" s="9" t="s">
        <v>40</v>
      </c>
      <c r="C24" s="9" t="s">
        <v>43</v>
      </c>
      <c r="D24" s="9">
        <v>2009</v>
      </c>
      <c r="E24" s="9" t="s">
        <v>44</v>
      </c>
      <c r="F24" s="9">
        <v>51.68</v>
      </c>
      <c r="G24" s="9">
        <v>796</v>
      </c>
      <c r="H24" s="20" t="s">
        <v>20</v>
      </c>
      <c r="I24" s="9" t="s">
        <v>21</v>
      </c>
    </row>
    <row r="25" spans="1:9" s="15" customFormat="1" x14ac:dyDescent="0.25">
      <c r="A25" s="8">
        <v>11</v>
      </c>
      <c r="B25" s="9" t="s">
        <v>40</v>
      </c>
      <c r="C25" s="9" t="s">
        <v>45</v>
      </c>
      <c r="D25" s="9">
        <v>2009</v>
      </c>
      <c r="E25" s="9" t="s">
        <v>46</v>
      </c>
      <c r="F25" s="9">
        <v>51.68</v>
      </c>
      <c r="G25" s="9">
        <v>796</v>
      </c>
      <c r="H25" s="20" t="s">
        <v>20</v>
      </c>
      <c r="I25" s="9" t="s">
        <v>21</v>
      </c>
    </row>
    <row r="26" spans="1:9" s="15" customFormat="1" x14ac:dyDescent="0.25">
      <c r="A26" s="8">
        <v>12</v>
      </c>
      <c r="B26" s="9" t="s">
        <v>47</v>
      </c>
      <c r="C26" s="9" t="s">
        <v>48</v>
      </c>
      <c r="D26" s="9">
        <v>2006</v>
      </c>
      <c r="E26" s="9" t="s">
        <v>49</v>
      </c>
      <c r="F26" s="9">
        <v>190</v>
      </c>
      <c r="G26" s="9">
        <v>2354</v>
      </c>
      <c r="H26" s="20" t="s">
        <v>20</v>
      </c>
      <c r="I26" s="9" t="s">
        <v>21</v>
      </c>
    </row>
    <row r="27" spans="1:9" s="15" customFormat="1" x14ac:dyDescent="0.25">
      <c r="A27" s="8">
        <v>13</v>
      </c>
      <c r="B27" s="9" t="s">
        <v>50</v>
      </c>
      <c r="C27" s="9" t="s">
        <v>51</v>
      </c>
      <c r="D27" s="9">
        <v>2015</v>
      </c>
      <c r="E27" s="9" t="s">
        <v>52</v>
      </c>
      <c r="F27" s="9">
        <v>82.9</v>
      </c>
      <c r="G27" s="9">
        <v>1690</v>
      </c>
      <c r="H27" s="20" t="s">
        <v>20</v>
      </c>
      <c r="I27" s="9" t="s">
        <v>21</v>
      </c>
    </row>
    <row r="28" spans="1:9" s="15" customFormat="1" x14ac:dyDescent="0.25">
      <c r="A28" s="8">
        <v>14</v>
      </c>
      <c r="B28" s="9" t="s">
        <v>53</v>
      </c>
      <c r="C28" s="9" t="s">
        <v>54</v>
      </c>
      <c r="D28" s="9">
        <v>2006</v>
      </c>
      <c r="E28" s="9" t="s">
        <v>55</v>
      </c>
      <c r="F28" s="9">
        <v>150</v>
      </c>
      <c r="G28" s="9">
        <v>1984</v>
      </c>
      <c r="H28" s="20" t="s">
        <v>20</v>
      </c>
      <c r="I28" s="9" t="s">
        <v>21</v>
      </c>
    </row>
    <row r="29" spans="1:9" s="15" customFormat="1" x14ac:dyDescent="0.25">
      <c r="A29" s="8">
        <v>15</v>
      </c>
      <c r="B29" s="9" t="s">
        <v>50</v>
      </c>
      <c r="C29" s="9" t="s">
        <v>56</v>
      </c>
      <c r="D29" s="9">
        <v>2015</v>
      </c>
      <c r="E29" s="9" t="s">
        <v>57</v>
      </c>
      <c r="F29" s="9">
        <v>82.9</v>
      </c>
      <c r="G29" s="9">
        <v>1690</v>
      </c>
      <c r="H29" s="20" t="s">
        <v>20</v>
      </c>
      <c r="I29" s="9" t="s">
        <v>21</v>
      </c>
    </row>
    <row r="30" spans="1:9" s="15" customFormat="1" x14ac:dyDescent="0.25">
      <c r="A30" s="8">
        <v>16</v>
      </c>
      <c r="B30" s="9" t="s">
        <v>50</v>
      </c>
      <c r="C30" s="9" t="s">
        <v>58</v>
      </c>
      <c r="D30" s="9">
        <v>2015</v>
      </c>
      <c r="E30" s="9" t="s">
        <v>59</v>
      </c>
      <c r="F30" s="9">
        <v>82.9</v>
      </c>
      <c r="G30" s="9">
        <v>1690</v>
      </c>
      <c r="H30" s="20" t="s">
        <v>20</v>
      </c>
      <c r="I30" s="9" t="s">
        <v>21</v>
      </c>
    </row>
    <row r="31" spans="1:9" s="15" customFormat="1" x14ac:dyDescent="0.25">
      <c r="A31" s="8">
        <v>17</v>
      </c>
      <c r="B31" s="9" t="s">
        <v>60</v>
      </c>
      <c r="C31" s="9" t="s">
        <v>61</v>
      </c>
      <c r="D31" s="9">
        <v>2014</v>
      </c>
      <c r="E31" s="9" t="s">
        <v>62</v>
      </c>
      <c r="F31" s="9">
        <v>105</v>
      </c>
      <c r="G31" s="9">
        <v>1598</v>
      </c>
      <c r="H31" s="20" t="s">
        <v>20</v>
      </c>
      <c r="I31" s="9" t="s">
        <v>21</v>
      </c>
    </row>
    <row r="32" spans="1:9" s="15" customFormat="1" x14ac:dyDescent="0.25">
      <c r="A32" s="8">
        <v>18</v>
      </c>
      <c r="B32" s="9" t="s">
        <v>60</v>
      </c>
      <c r="C32" s="9" t="s">
        <v>63</v>
      </c>
      <c r="D32" s="9">
        <v>2014</v>
      </c>
      <c r="E32" s="9" t="s">
        <v>64</v>
      </c>
      <c r="F32" s="9">
        <v>105</v>
      </c>
      <c r="G32" s="9">
        <v>1598</v>
      </c>
      <c r="H32" s="20" t="s">
        <v>20</v>
      </c>
      <c r="I32" s="9" t="s">
        <v>21</v>
      </c>
    </row>
    <row r="33" spans="1:9" s="15" customFormat="1" x14ac:dyDescent="0.25">
      <c r="A33" s="8">
        <v>19</v>
      </c>
      <c r="B33" s="9" t="s">
        <v>60</v>
      </c>
      <c r="C33" s="9" t="s">
        <v>65</v>
      </c>
      <c r="D33" s="9">
        <v>2014</v>
      </c>
      <c r="E33" s="9" t="s">
        <v>66</v>
      </c>
      <c r="F33" s="9">
        <v>105</v>
      </c>
      <c r="G33" s="9">
        <v>1598</v>
      </c>
      <c r="H33" s="20" t="s">
        <v>20</v>
      </c>
      <c r="I33" s="9" t="s">
        <v>21</v>
      </c>
    </row>
    <row r="34" spans="1:9" s="15" customFormat="1" x14ac:dyDescent="0.25">
      <c r="A34" s="8">
        <v>20</v>
      </c>
      <c r="B34" s="9" t="s">
        <v>60</v>
      </c>
      <c r="C34" s="9" t="s">
        <v>67</v>
      </c>
      <c r="D34" s="9">
        <v>2014</v>
      </c>
      <c r="E34" s="9" t="s">
        <v>68</v>
      </c>
      <c r="F34" s="9">
        <v>105</v>
      </c>
      <c r="G34" s="9">
        <v>1598</v>
      </c>
      <c r="H34" s="20" t="s">
        <v>20</v>
      </c>
      <c r="I34" s="9" t="s">
        <v>21</v>
      </c>
    </row>
    <row r="35" spans="1:9" s="15" customFormat="1" x14ac:dyDescent="0.25">
      <c r="A35" s="8">
        <v>21</v>
      </c>
      <c r="B35" s="9" t="s">
        <v>69</v>
      </c>
      <c r="C35" s="9" t="s">
        <v>70</v>
      </c>
      <c r="D35" s="9">
        <v>2011</v>
      </c>
      <c r="E35" s="9" t="s">
        <v>71</v>
      </c>
      <c r="F35" s="9">
        <v>152</v>
      </c>
      <c r="G35" s="9">
        <v>1798</v>
      </c>
      <c r="H35" s="20" t="s">
        <v>20</v>
      </c>
      <c r="I35" s="9" t="s">
        <v>21</v>
      </c>
    </row>
    <row r="36" spans="1:9" s="15" customFormat="1" x14ac:dyDescent="0.25">
      <c r="A36" s="8">
        <v>22</v>
      </c>
      <c r="B36" s="9" t="s">
        <v>69</v>
      </c>
      <c r="C36" s="9" t="s">
        <v>72</v>
      </c>
      <c r="D36" s="9">
        <v>2006</v>
      </c>
      <c r="E36" s="9" t="s">
        <v>73</v>
      </c>
      <c r="F36" s="9">
        <v>150</v>
      </c>
      <c r="G36" s="9">
        <v>1964</v>
      </c>
      <c r="H36" s="20" t="s">
        <v>20</v>
      </c>
      <c r="I36" s="9" t="s">
        <v>21</v>
      </c>
    </row>
    <row r="37" spans="1:9" s="15" customFormat="1" x14ac:dyDescent="0.25">
      <c r="A37" s="8">
        <v>23</v>
      </c>
      <c r="B37" s="9" t="s">
        <v>74</v>
      </c>
      <c r="C37" s="9" t="s">
        <v>75</v>
      </c>
      <c r="D37" s="9">
        <v>2014</v>
      </c>
      <c r="E37" s="9" t="s">
        <v>76</v>
      </c>
      <c r="F37" s="9">
        <v>173</v>
      </c>
      <c r="G37" s="9">
        <v>2488</v>
      </c>
      <c r="H37" s="20" t="s">
        <v>20</v>
      </c>
      <c r="I37" s="9" t="s">
        <v>21</v>
      </c>
    </row>
    <row r="38" spans="1:9" s="15" customFormat="1" x14ac:dyDescent="0.25">
      <c r="A38" s="8">
        <v>24</v>
      </c>
      <c r="B38" s="9" t="s">
        <v>77</v>
      </c>
      <c r="C38" s="9" t="s">
        <v>78</v>
      </c>
      <c r="D38" s="9">
        <v>2008</v>
      </c>
      <c r="E38" s="9" t="s">
        <v>79</v>
      </c>
      <c r="F38" s="9">
        <v>147</v>
      </c>
      <c r="G38" s="9">
        <v>1998</v>
      </c>
      <c r="H38" s="20" t="s">
        <v>20</v>
      </c>
      <c r="I38" s="9" t="s">
        <v>21</v>
      </c>
    </row>
    <row r="39" spans="1:9" s="15" customFormat="1" x14ac:dyDescent="0.25">
      <c r="A39" s="8">
        <v>25</v>
      </c>
      <c r="B39" s="9" t="s">
        <v>69</v>
      </c>
      <c r="C39" s="9" t="s">
        <v>80</v>
      </c>
      <c r="D39" s="9">
        <v>2012</v>
      </c>
      <c r="E39" s="9" t="s">
        <v>81</v>
      </c>
      <c r="F39" s="9">
        <v>152</v>
      </c>
      <c r="G39" s="9">
        <v>1798</v>
      </c>
      <c r="H39" s="20" t="s">
        <v>20</v>
      </c>
      <c r="I39" s="9" t="s">
        <v>21</v>
      </c>
    </row>
    <row r="40" spans="1:9" s="15" customFormat="1" ht="31.2" x14ac:dyDescent="0.25">
      <c r="A40" s="8">
        <v>26</v>
      </c>
      <c r="B40" s="9" t="s">
        <v>82</v>
      </c>
      <c r="C40" s="9" t="s">
        <v>83</v>
      </c>
      <c r="D40" s="9">
        <v>2008</v>
      </c>
      <c r="E40" s="9" t="s">
        <v>84</v>
      </c>
      <c r="F40" s="9">
        <v>235</v>
      </c>
      <c r="G40" s="9">
        <v>3189</v>
      </c>
      <c r="H40" s="20" t="s">
        <v>85</v>
      </c>
      <c r="I40" s="9">
        <v>9</v>
      </c>
    </row>
    <row r="41" spans="1:9" s="15" customFormat="1" x14ac:dyDescent="0.25">
      <c r="A41" s="8">
        <v>27</v>
      </c>
      <c r="B41" s="11" t="s">
        <v>86</v>
      </c>
      <c r="C41" s="9" t="s">
        <v>87</v>
      </c>
      <c r="D41" s="9">
        <v>2008</v>
      </c>
      <c r="E41" s="9" t="s">
        <v>88</v>
      </c>
      <c r="F41" s="9">
        <v>260</v>
      </c>
      <c r="G41" s="9">
        <v>3123</v>
      </c>
      <c r="H41" s="20" t="s">
        <v>20</v>
      </c>
      <c r="I41" s="9" t="s">
        <v>21</v>
      </c>
    </row>
    <row r="42" spans="1:9" s="15" customFormat="1" x14ac:dyDescent="0.25">
      <c r="A42" s="8">
        <v>28</v>
      </c>
      <c r="B42" s="9" t="s">
        <v>89</v>
      </c>
      <c r="C42" s="9" t="s">
        <v>90</v>
      </c>
      <c r="D42" s="9">
        <v>2008</v>
      </c>
      <c r="E42" s="9" t="s">
        <v>91</v>
      </c>
      <c r="F42" s="9">
        <v>249</v>
      </c>
      <c r="G42" s="9">
        <v>3123</v>
      </c>
      <c r="H42" s="20" t="s">
        <v>20</v>
      </c>
      <c r="I42" s="9" t="s">
        <v>21</v>
      </c>
    </row>
    <row r="43" spans="1:9" s="15" customFormat="1" x14ac:dyDescent="0.25">
      <c r="A43" s="8">
        <v>29</v>
      </c>
      <c r="B43" s="9" t="s">
        <v>92</v>
      </c>
      <c r="C43" s="9" t="s">
        <v>93</v>
      </c>
      <c r="D43" s="9">
        <v>2007</v>
      </c>
      <c r="E43" s="9" t="s">
        <v>94</v>
      </c>
      <c r="F43" s="9">
        <v>238</v>
      </c>
      <c r="G43" s="9">
        <v>4664</v>
      </c>
      <c r="H43" s="20" t="s">
        <v>20</v>
      </c>
      <c r="I43" s="9" t="s">
        <v>21</v>
      </c>
    </row>
    <row r="44" spans="1:9" s="15" customFormat="1" x14ac:dyDescent="0.25">
      <c r="A44" s="8">
        <v>30</v>
      </c>
      <c r="B44" s="9" t="s">
        <v>95</v>
      </c>
      <c r="C44" s="9" t="s">
        <v>96</v>
      </c>
      <c r="D44" s="9">
        <v>2010</v>
      </c>
      <c r="E44" s="9" t="s">
        <v>97</v>
      </c>
      <c r="F44" s="9">
        <v>167</v>
      </c>
      <c r="G44" s="9">
        <v>2362</v>
      </c>
      <c r="H44" s="20" t="s">
        <v>20</v>
      </c>
      <c r="I44" s="9" t="s">
        <v>21</v>
      </c>
    </row>
    <row r="45" spans="1:9" s="15" customFormat="1" x14ac:dyDescent="0.25">
      <c r="A45" s="8">
        <v>31</v>
      </c>
      <c r="B45" s="9" t="s">
        <v>98</v>
      </c>
      <c r="C45" s="9" t="s">
        <v>99</v>
      </c>
      <c r="D45" s="9">
        <v>2007</v>
      </c>
      <c r="E45" s="9" t="s">
        <v>100</v>
      </c>
      <c r="F45" s="9">
        <v>74.099999999999994</v>
      </c>
      <c r="G45" s="9">
        <v>1568</v>
      </c>
      <c r="H45" s="20" t="s">
        <v>20</v>
      </c>
      <c r="I45" s="9" t="s">
        <v>21</v>
      </c>
    </row>
    <row r="46" spans="1:9" s="15" customFormat="1" x14ac:dyDescent="0.25">
      <c r="A46" s="8">
        <v>32</v>
      </c>
      <c r="B46" s="9" t="s">
        <v>101</v>
      </c>
      <c r="C46" s="9" t="s">
        <v>102</v>
      </c>
      <c r="D46" s="9">
        <v>2015</v>
      </c>
      <c r="E46" s="9" t="s">
        <v>103</v>
      </c>
      <c r="F46" s="9">
        <v>82.9</v>
      </c>
      <c r="G46" s="9">
        <v>1690</v>
      </c>
      <c r="H46" s="20" t="s">
        <v>20</v>
      </c>
      <c r="I46" s="9" t="s">
        <v>21</v>
      </c>
    </row>
    <row r="47" spans="1:9" s="15" customFormat="1" x14ac:dyDescent="0.25">
      <c r="A47" s="8">
        <v>33</v>
      </c>
      <c r="B47" s="9" t="s">
        <v>104</v>
      </c>
      <c r="C47" s="9" t="s">
        <v>105</v>
      </c>
      <c r="D47" s="9">
        <v>2004</v>
      </c>
      <c r="E47" s="9" t="s">
        <v>106</v>
      </c>
      <c r="F47" s="9">
        <v>272</v>
      </c>
      <c r="G47" s="9">
        <v>2922</v>
      </c>
      <c r="H47" s="20" t="s">
        <v>20</v>
      </c>
      <c r="I47" s="9" t="s">
        <v>21</v>
      </c>
    </row>
    <row r="48" spans="1:9" s="15" customFormat="1" x14ac:dyDescent="0.25">
      <c r="A48" s="8">
        <v>34</v>
      </c>
      <c r="B48" s="9" t="s">
        <v>107</v>
      </c>
      <c r="C48" s="9" t="s">
        <v>108</v>
      </c>
      <c r="D48" s="9">
        <v>2007</v>
      </c>
      <c r="E48" s="9" t="s">
        <v>109</v>
      </c>
      <c r="F48" s="9">
        <v>315.5</v>
      </c>
      <c r="G48" s="9">
        <v>4414</v>
      </c>
      <c r="H48" s="20" t="s">
        <v>20</v>
      </c>
      <c r="I48" s="9" t="s">
        <v>21</v>
      </c>
    </row>
    <row r="49" spans="1:9" s="15" customFormat="1" x14ac:dyDescent="0.25">
      <c r="A49" s="8">
        <v>35</v>
      </c>
      <c r="B49" s="9" t="s">
        <v>107</v>
      </c>
      <c r="C49" s="9" t="s">
        <v>110</v>
      </c>
      <c r="D49" s="9">
        <v>2007</v>
      </c>
      <c r="E49" s="9" t="s">
        <v>111</v>
      </c>
      <c r="F49" s="9">
        <v>315.5</v>
      </c>
      <c r="G49" s="9">
        <v>4414</v>
      </c>
      <c r="H49" s="20" t="s">
        <v>20</v>
      </c>
      <c r="I49" s="9" t="s">
        <v>21</v>
      </c>
    </row>
    <row r="50" spans="1:9" s="15" customFormat="1" x14ac:dyDescent="0.25">
      <c r="A50" s="8">
        <v>36</v>
      </c>
      <c r="B50" s="9" t="s">
        <v>107</v>
      </c>
      <c r="C50" s="9" t="s">
        <v>112</v>
      </c>
      <c r="D50" s="9">
        <v>2012</v>
      </c>
      <c r="E50" s="9" t="s">
        <v>113</v>
      </c>
      <c r="F50" s="9">
        <v>249</v>
      </c>
      <c r="G50" s="9">
        <v>2497</v>
      </c>
      <c r="H50" s="20" t="s">
        <v>20</v>
      </c>
      <c r="I50" s="9" t="s">
        <v>21</v>
      </c>
    </row>
    <row r="51" spans="1:9" s="15" customFormat="1" x14ac:dyDescent="0.25">
      <c r="A51" s="8">
        <v>37</v>
      </c>
      <c r="B51" s="9" t="s">
        <v>114</v>
      </c>
      <c r="C51" s="9" t="s">
        <v>115</v>
      </c>
      <c r="D51" s="9">
        <v>2004</v>
      </c>
      <c r="E51" s="9" t="s">
        <v>116</v>
      </c>
      <c r="F51" s="9">
        <v>272</v>
      </c>
      <c r="G51" s="9">
        <v>2922</v>
      </c>
      <c r="H51" s="20" t="s">
        <v>20</v>
      </c>
      <c r="I51" s="9" t="s">
        <v>21</v>
      </c>
    </row>
    <row r="52" spans="1:9" s="15" customFormat="1" x14ac:dyDescent="0.25">
      <c r="A52" s="8">
        <v>38</v>
      </c>
      <c r="B52" s="9" t="s">
        <v>117</v>
      </c>
      <c r="C52" s="9" t="s">
        <v>118</v>
      </c>
      <c r="D52" s="9">
        <v>2011</v>
      </c>
      <c r="E52" s="9" t="s">
        <v>119</v>
      </c>
      <c r="F52" s="9">
        <v>152</v>
      </c>
      <c r="G52" s="9">
        <v>1798</v>
      </c>
      <c r="H52" s="20" t="s">
        <v>20</v>
      </c>
      <c r="I52" s="9" t="s">
        <v>21</v>
      </c>
    </row>
    <row r="53" spans="1:9" s="15" customFormat="1" ht="31.2" x14ac:dyDescent="0.25">
      <c r="A53" s="8">
        <v>39</v>
      </c>
      <c r="B53" s="9" t="s">
        <v>120</v>
      </c>
      <c r="C53" s="9" t="s">
        <v>121</v>
      </c>
      <c r="D53" s="9">
        <v>2008</v>
      </c>
      <c r="E53" s="9" t="s">
        <v>122</v>
      </c>
      <c r="F53" s="9">
        <v>189</v>
      </c>
      <c r="G53" s="9">
        <v>2656</v>
      </c>
      <c r="H53" s="20" t="s">
        <v>20</v>
      </c>
      <c r="I53" s="9" t="s">
        <v>21</v>
      </c>
    </row>
    <row r="54" spans="1:9" s="15" customFormat="1" x14ac:dyDescent="0.25">
      <c r="A54" s="8">
        <v>40</v>
      </c>
      <c r="B54" s="9" t="s">
        <v>123</v>
      </c>
      <c r="C54" s="9" t="s">
        <v>124</v>
      </c>
      <c r="D54" s="9">
        <v>2011</v>
      </c>
      <c r="E54" s="9" t="s">
        <v>125</v>
      </c>
      <c r="F54" s="9">
        <v>102</v>
      </c>
      <c r="G54" s="9">
        <v>1495</v>
      </c>
      <c r="H54" s="20" t="s">
        <v>20</v>
      </c>
      <c r="I54" s="9" t="s">
        <v>21</v>
      </c>
    </row>
    <row r="55" spans="1:9" s="15" customFormat="1" ht="24.75" customHeight="1" x14ac:dyDescent="0.25">
      <c r="A55" s="8">
        <v>41</v>
      </c>
      <c r="B55" s="9" t="s">
        <v>126</v>
      </c>
      <c r="C55" s="9" t="s">
        <v>127</v>
      </c>
      <c r="D55" s="9">
        <v>2008</v>
      </c>
      <c r="E55" s="9" t="s">
        <v>128</v>
      </c>
      <c r="F55" s="9">
        <v>141</v>
      </c>
      <c r="G55" s="9">
        <v>1975</v>
      </c>
      <c r="H55" s="20" t="s">
        <v>20</v>
      </c>
      <c r="I55" s="9" t="s">
        <v>21</v>
      </c>
    </row>
    <row r="56" spans="1:9" s="15" customFormat="1" x14ac:dyDescent="0.25">
      <c r="A56" s="8">
        <v>42</v>
      </c>
      <c r="B56" s="9" t="s">
        <v>129</v>
      </c>
      <c r="C56" s="9" t="s">
        <v>130</v>
      </c>
      <c r="D56" s="9">
        <v>2014</v>
      </c>
      <c r="E56" s="9" t="s">
        <v>131</v>
      </c>
      <c r="F56" s="9">
        <v>123</v>
      </c>
      <c r="G56" s="9">
        <v>1591</v>
      </c>
      <c r="H56" s="20" t="s">
        <v>20</v>
      </c>
      <c r="I56" s="9" t="s">
        <v>21</v>
      </c>
    </row>
    <row r="57" spans="1:9" s="15" customFormat="1" x14ac:dyDescent="0.25">
      <c r="A57" s="8">
        <v>43</v>
      </c>
      <c r="B57" s="9" t="s">
        <v>132</v>
      </c>
      <c r="C57" s="9" t="s">
        <v>133</v>
      </c>
      <c r="D57" s="9">
        <v>2011</v>
      </c>
      <c r="E57" s="9" t="s">
        <v>134</v>
      </c>
      <c r="F57" s="9">
        <v>150</v>
      </c>
      <c r="G57" s="9">
        <v>1998</v>
      </c>
      <c r="H57" s="20" t="s">
        <v>20</v>
      </c>
      <c r="I57" s="9" t="s">
        <v>21</v>
      </c>
    </row>
    <row r="58" spans="1:9" s="15" customFormat="1" x14ac:dyDescent="0.25">
      <c r="A58" s="8">
        <v>44</v>
      </c>
      <c r="B58" s="9" t="s">
        <v>135</v>
      </c>
      <c r="C58" s="9" t="s">
        <v>136</v>
      </c>
      <c r="D58" s="9">
        <v>2015</v>
      </c>
      <c r="E58" s="9" t="s">
        <v>137</v>
      </c>
      <c r="F58" s="9">
        <v>249</v>
      </c>
      <c r="G58" s="9">
        <v>2999</v>
      </c>
      <c r="H58" s="20" t="s">
        <v>20</v>
      </c>
      <c r="I58" s="9" t="s">
        <v>21</v>
      </c>
    </row>
    <row r="59" spans="1:9" s="15" customFormat="1" x14ac:dyDescent="0.25">
      <c r="A59" s="8">
        <v>45</v>
      </c>
      <c r="B59" s="9" t="s">
        <v>138</v>
      </c>
      <c r="C59" s="9" t="s">
        <v>139</v>
      </c>
      <c r="D59" s="9">
        <v>2010</v>
      </c>
      <c r="E59" s="9" t="s">
        <v>140</v>
      </c>
      <c r="F59" s="9">
        <v>160.47999999999999</v>
      </c>
      <c r="G59" s="9">
        <v>2261</v>
      </c>
      <c r="H59" s="20" t="s">
        <v>20</v>
      </c>
      <c r="I59" s="9" t="s">
        <v>21</v>
      </c>
    </row>
    <row r="60" spans="1:9" s="15" customFormat="1" x14ac:dyDescent="0.25">
      <c r="A60" s="8">
        <v>46</v>
      </c>
      <c r="B60" s="9" t="s">
        <v>138</v>
      </c>
      <c r="C60" s="9" t="s">
        <v>141</v>
      </c>
      <c r="D60" s="9">
        <v>2011</v>
      </c>
      <c r="E60" s="9" t="s">
        <v>142</v>
      </c>
      <c r="F60" s="9">
        <v>198.56</v>
      </c>
      <c r="G60" s="9">
        <v>1999</v>
      </c>
      <c r="H60" s="20" t="s">
        <v>20</v>
      </c>
      <c r="I60" s="9" t="s">
        <v>21</v>
      </c>
    </row>
    <row r="61" spans="1:9" s="15" customFormat="1" ht="31.2" x14ac:dyDescent="0.25">
      <c r="A61" s="8">
        <v>47</v>
      </c>
      <c r="B61" s="9" t="s">
        <v>143</v>
      </c>
      <c r="C61" s="9" t="s">
        <v>144</v>
      </c>
      <c r="D61" s="9">
        <v>2009</v>
      </c>
      <c r="E61" s="9" t="s">
        <v>145</v>
      </c>
      <c r="F61" s="9">
        <v>164</v>
      </c>
      <c r="G61" s="9">
        <v>1998</v>
      </c>
      <c r="H61" s="20" t="s">
        <v>20</v>
      </c>
      <c r="I61" s="9" t="s">
        <v>21</v>
      </c>
    </row>
    <row r="62" spans="1:9" s="15" customFormat="1" x14ac:dyDescent="0.25">
      <c r="A62" s="8">
        <v>48</v>
      </c>
      <c r="B62" s="9" t="s">
        <v>146</v>
      </c>
      <c r="C62" s="9" t="s">
        <v>147</v>
      </c>
      <c r="D62" s="9">
        <v>2007</v>
      </c>
      <c r="E62" s="9" t="s">
        <v>148</v>
      </c>
      <c r="F62" s="9">
        <v>173</v>
      </c>
      <c r="G62" s="9">
        <v>2349</v>
      </c>
      <c r="H62" s="20" t="s">
        <v>20</v>
      </c>
      <c r="I62" s="9" t="s">
        <v>21</v>
      </c>
    </row>
    <row r="63" spans="1:9" s="15" customFormat="1" x14ac:dyDescent="0.25">
      <c r="A63" s="8">
        <v>49</v>
      </c>
      <c r="B63" s="9" t="s">
        <v>149</v>
      </c>
      <c r="C63" s="9" t="s">
        <v>150</v>
      </c>
      <c r="D63" s="9">
        <v>2008</v>
      </c>
      <c r="E63" s="9" t="s">
        <v>151</v>
      </c>
      <c r="F63" s="9">
        <v>249</v>
      </c>
      <c r="G63" s="9">
        <v>3498</v>
      </c>
      <c r="H63" s="20" t="s">
        <v>20</v>
      </c>
      <c r="I63" s="9" t="s">
        <v>21</v>
      </c>
    </row>
    <row r="64" spans="1:9" s="15" customFormat="1" x14ac:dyDescent="0.25">
      <c r="A64" s="8">
        <v>50</v>
      </c>
      <c r="B64" s="9" t="s">
        <v>95</v>
      </c>
      <c r="C64" s="9" t="s">
        <v>152</v>
      </c>
      <c r="D64" s="9">
        <v>2007</v>
      </c>
      <c r="E64" s="9" t="s">
        <v>153</v>
      </c>
      <c r="F64" s="9">
        <v>277</v>
      </c>
      <c r="G64" s="9">
        <v>3456</v>
      </c>
      <c r="H64" s="20" t="s">
        <v>20</v>
      </c>
      <c r="I64" s="9" t="s">
        <v>21</v>
      </c>
    </row>
    <row r="65" spans="1:9" s="15" customFormat="1" x14ac:dyDescent="0.25">
      <c r="A65" s="8">
        <v>51</v>
      </c>
      <c r="B65" s="9" t="s">
        <v>95</v>
      </c>
      <c r="C65" s="9" t="s">
        <v>154</v>
      </c>
      <c r="D65" s="9">
        <v>2008</v>
      </c>
      <c r="E65" s="9" t="s">
        <v>155</v>
      </c>
      <c r="F65" s="9">
        <v>277</v>
      </c>
      <c r="G65" s="9">
        <v>3456</v>
      </c>
      <c r="H65" s="20" t="s">
        <v>20</v>
      </c>
      <c r="I65" s="9" t="s">
        <v>21</v>
      </c>
    </row>
    <row r="66" spans="1:9" s="15" customFormat="1" x14ac:dyDescent="0.25">
      <c r="A66" s="8">
        <v>52</v>
      </c>
      <c r="B66" s="9" t="s">
        <v>95</v>
      </c>
      <c r="C66" s="9" t="s">
        <v>156</v>
      </c>
      <c r="D66" s="9">
        <v>2007</v>
      </c>
      <c r="E66" s="9" t="s">
        <v>157</v>
      </c>
      <c r="F66" s="9">
        <v>277</v>
      </c>
      <c r="G66" s="9">
        <v>3456</v>
      </c>
      <c r="H66" s="20" t="s">
        <v>20</v>
      </c>
      <c r="I66" s="9" t="s">
        <v>21</v>
      </c>
    </row>
    <row r="67" spans="1:9" s="15" customFormat="1" x14ac:dyDescent="0.25">
      <c r="A67" s="8">
        <v>53</v>
      </c>
      <c r="B67" s="9" t="s">
        <v>158</v>
      </c>
      <c r="C67" s="9" t="s">
        <v>159</v>
      </c>
      <c r="D67" s="9">
        <v>2014</v>
      </c>
      <c r="E67" s="9" t="s">
        <v>160</v>
      </c>
      <c r="F67" s="9">
        <v>249</v>
      </c>
      <c r="G67" s="9">
        <v>3456</v>
      </c>
      <c r="H67" s="20" t="s">
        <v>20</v>
      </c>
      <c r="I67" s="9" t="s">
        <v>21</v>
      </c>
    </row>
    <row r="68" spans="1:9" s="15" customFormat="1" x14ac:dyDescent="0.25">
      <c r="A68" s="8">
        <v>54</v>
      </c>
      <c r="B68" s="11" t="s">
        <v>161</v>
      </c>
      <c r="C68" s="9" t="s">
        <v>162</v>
      </c>
      <c r="D68" s="9">
        <v>2006</v>
      </c>
      <c r="E68" s="9" t="s">
        <v>163</v>
      </c>
      <c r="F68" s="9">
        <v>110</v>
      </c>
      <c r="G68" s="9">
        <v>1598</v>
      </c>
      <c r="H68" s="20" t="s">
        <v>20</v>
      </c>
      <c r="I68" s="9" t="s">
        <v>21</v>
      </c>
    </row>
    <row r="69" spans="1:9" s="15" customFormat="1" x14ac:dyDescent="0.25">
      <c r="A69" s="8">
        <v>55</v>
      </c>
      <c r="B69" s="11" t="s">
        <v>161</v>
      </c>
      <c r="C69" s="9" t="s">
        <v>164</v>
      </c>
      <c r="D69" s="9">
        <v>2007</v>
      </c>
      <c r="E69" s="9" t="s">
        <v>165</v>
      </c>
      <c r="F69" s="9">
        <v>124</v>
      </c>
      <c r="G69" s="9">
        <v>1598</v>
      </c>
      <c r="H69" s="20" t="s">
        <v>20</v>
      </c>
      <c r="I69" s="9" t="s">
        <v>21</v>
      </c>
    </row>
    <row r="70" spans="1:9" s="15" customFormat="1" x14ac:dyDescent="0.25">
      <c r="A70" s="8">
        <v>56</v>
      </c>
      <c r="B70" s="9" t="s">
        <v>77</v>
      </c>
      <c r="C70" s="9" t="s">
        <v>166</v>
      </c>
      <c r="D70" s="9">
        <v>2006</v>
      </c>
      <c r="E70" s="9" t="s">
        <v>167</v>
      </c>
      <c r="F70" s="9">
        <v>147</v>
      </c>
      <c r="G70" s="9">
        <v>1998</v>
      </c>
      <c r="H70" s="20" t="s">
        <v>20</v>
      </c>
      <c r="I70" s="9" t="s">
        <v>21</v>
      </c>
    </row>
    <row r="71" spans="1:9" s="15" customFormat="1" x14ac:dyDescent="0.25">
      <c r="A71" s="8">
        <v>57</v>
      </c>
      <c r="B71" s="9" t="s">
        <v>77</v>
      </c>
      <c r="C71" s="9" t="s">
        <v>168</v>
      </c>
      <c r="D71" s="9">
        <v>2006</v>
      </c>
      <c r="E71" s="9" t="s">
        <v>169</v>
      </c>
      <c r="F71" s="9">
        <v>147</v>
      </c>
      <c r="G71" s="9">
        <v>1998</v>
      </c>
      <c r="H71" s="20" t="s">
        <v>20</v>
      </c>
      <c r="I71" s="9" t="s">
        <v>21</v>
      </c>
    </row>
    <row r="72" spans="1:9" s="15" customFormat="1" x14ac:dyDescent="0.25">
      <c r="A72" s="8">
        <v>58</v>
      </c>
      <c r="B72" s="9" t="s">
        <v>158</v>
      </c>
      <c r="C72" s="9" t="s">
        <v>170</v>
      </c>
      <c r="D72" s="9">
        <v>2008</v>
      </c>
      <c r="E72" s="9" t="s">
        <v>171</v>
      </c>
      <c r="F72" s="9">
        <v>277</v>
      </c>
      <c r="G72" s="9">
        <v>3456</v>
      </c>
      <c r="H72" s="20" t="s">
        <v>20</v>
      </c>
      <c r="I72" s="9" t="s">
        <v>21</v>
      </c>
    </row>
    <row r="73" spans="1:9" s="15" customFormat="1" x14ac:dyDescent="0.25">
      <c r="A73" s="8">
        <v>59</v>
      </c>
      <c r="B73" s="9" t="s">
        <v>95</v>
      </c>
      <c r="C73" s="9" t="s">
        <v>172</v>
      </c>
      <c r="D73" s="9">
        <v>2008</v>
      </c>
      <c r="E73" s="9" t="s">
        <v>173</v>
      </c>
      <c r="F73" s="9">
        <v>167</v>
      </c>
      <c r="G73" s="9">
        <v>2362</v>
      </c>
      <c r="H73" s="20" t="s">
        <v>20</v>
      </c>
      <c r="I73" s="9" t="s">
        <v>21</v>
      </c>
    </row>
    <row r="74" spans="1:9" s="15" customFormat="1" x14ac:dyDescent="0.25">
      <c r="A74" s="8">
        <v>60</v>
      </c>
      <c r="B74" s="11" t="s">
        <v>174</v>
      </c>
      <c r="C74" s="9" t="s">
        <v>175</v>
      </c>
      <c r="D74" s="9">
        <v>2006</v>
      </c>
      <c r="E74" s="9" t="s">
        <v>176</v>
      </c>
      <c r="F74" s="9">
        <v>249</v>
      </c>
      <c r="G74" s="9">
        <v>3956</v>
      </c>
      <c r="H74" s="20" t="s">
        <v>20</v>
      </c>
      <c r="I74" s="9" t="s">
        <v>21</v>
      </c>
    </row>
    <row r="75" spans="1:9" s="15" customFormat="1" x14ac:dyDescent="0.25">
      <c r="A75" s="8">
        <v>61</v>
      </c>
      <c r="B75" s="11" t="s">
        <v>95</v>
      </c>
      <c r="C75" s="9" t="s">
        <v>177</v>
      </c>
      <c r="D75" s="9">
        <v>2008</v>
      </c>
      <c r="E75" s="9" t="s">
        <v>178</v>
      </c>
      <c r="F75" s="9">
        <v>277</v>
      </c>
      <c r="G75" s="9">
        <v>3456</v>
      </c>
      <c r="H75" s="20" t="s">
        <v>20</v>
      </c>
      <c r="I75" s="9" t="s">
        <v>21</v>
      </c>
    </row>
    <row r="76" spans="1:9" s="15" customFormat="1" x14ac:dyDescent="0.25">
      <c r="A76" s="8">
        <v>62</v>
      </c>
      <c r="B76" s="11" t="s">
        <v>179</v>
      </c>
      <c r="C76" s="9" t="s">
        <v>180</v>
      </c>
      <c r="D76" s="9">
        <v>2011</v>
      </c>
      <c r="E76" s="9" t="s">
        <v>181</v>
      </c>
      <c r="F76" s="9">
        <v>235</v>
      </c>
      <c r="G76" s="9">
        <v>4461</v>
      </c>
      <c r="H76" s="20" t="s">
        <v>20</v>
      </c>
      <c r="I76" s="9" t="s">
        <v>21</v>
      </c>
    </row>
    <row r="77" spans="1:9" s="15" customFormat="1" x14ac:dyDescent="0.25">
      <c r="A77" s="8">
        <v>63</v>
      </c>
      <c r="B77" s="11" t="s">
        <v>182</v>
      </c>
      <c r="C77" s="9" t="s">
        <v>183</v>
      </c>
      <c r="D77" s="9">
        <v>2014</v>
      </c>
      <c r="E77" s="9" t="s">
        <v>184</v>
      </c>
      <c r="F77" s="9">
        <v>151</v>
      </c>
      <c r="G77" s="9">
        <v>2694</v>
      </c>
      <c r="H77" s="20" t="s">
        <v>85</v>
      </c>
      <c r="I77" s="9">
        <v>11</v>
      </c>
    </row>
    <row r="78" spans="1:9" s="15" customFormat="1" x14ac:dyDescent="0.25">
      <c r="A78" s="8">
        <v>64</v>
      </c>
      <c r="B78" s="9" t="s">
        <v>185</v>
      </c>
      <c r="C78" s="9" t="s">
        <v>186</v>
      </c>
      <c r="D78" s="9">
        <v>2012</v>
      </c>
      <c r="E78" s="9" t="s">
        <v>187</v>
      </c>
      <c r="F78" s="9">
        <v>128</v>
      </c>
      <c r="G78" s="9">
        <v>2693</v>
      </c>
      <c r="H78" s="20" t="s">
        <v>20</v>
      </c>
      <c r="I78" s="9" t="s">
        <v>21</v>
      </c>
    </row>
    <row r="79" spans="1:9" s="15" customFormat="1" x14ac:dyDescent="0.25">
      <c r="A79" s="8">
        <v>65</v>
      </c>
      <c r="B79" s="9" t="s">
        <v>188</v>
      </c>
      <c r="C79" s="9" t="s">
        <v>189</v>
      </c>
      <c r="D79" s="9">
        <v>2007</v>
      </c>
      <c r="E79" s="9" t="s">
        <v>190</v>
      </c>
      <c r="F79" s="9">
        <v>128</v>
      </c>
      <c r="G79" s="9">
        <v>2690</v>
      </c>
      <c r="H79" s="20" t="s">
        <v>20</v>
      </c>
      <c r="I79" s="9" t="s">
        <v>21</v>
      </c>
    </row>
    <row r="80" spans="1:9" s="15" customFormat="1" x14ac:dyDescent="0.25">
      <c r="A80" s="8">
        <v>66</v>
      </c>
      <c r="B80" s="9" t="s">
        <v>185</v>
      </c>
      <c r="C80" s="9" t="s">
        <v>191</v>
      </c>
      <c r="D80" s="9">
        <v>2012</v>
      </c>
      <c r="E80" s="9" t="s">
        <v>192</v>
      </c>
      <c r="F80" s="9">
        <v>128</v>
      </c>
      <c r="G80" s="9">
        <v>2693</v>
      </c>
      <c r="H80" s="20" t="s">
        <v>20</v>
      </c>
      <c r="I80" s="9" t="s">
        <v>21</v>
      </c>
    </row>
    <row r="81" spans="1:9" s="15" customFormat="1" x14ac:dyDescent="0.25">
      <c r="A81" s="8">
        <v>67</v>
      </c>
      <c r="B81" s="9" t="s">
        <v>138</v>
      </c>
      <c r="C81" s="9" t="s">
        <v>193</v>
      </c>
      <c r="D81" s="9">
        <v>2011</v>
      </c>
      <c r="E81" s="9" t="s">
        <v>194</v>
      </c>
      <c r="F81" s="9">
        <v>160.47999999999999</v>
      </c>
      <c r="G81" s="9">
        <v>2261</v>
      </c>
      <c r="H81" s="20" t="s">
        <v>20</v>
      </c>
      <c r="I81" s="9" t="s">
        <v>21</v>
      </c>
    </row>
    <row r="82" spans="1:9" s="15" customFormat="1" x14ac:dyDescent="0.25">
      <c r="A82" s="8">
        <v>68</v>
      </c>
      <c r="B82" s="9" t="s">
        <v>138</v>
      </c>
      <c r="C82" s="9" t="s">
        <v>195</v>
      </c>
      <c r="D82" s="9">
        <v>2009</v>
      </c>
      <c r="E82" s="9" t="s">
        <v>196</v>
      </c>
      <c r="F82" s="9">
        <v>125.12</v>
      </c>
      <c r="G82" s="9">
        <v>1596</v>
      </c>
      <c r="H82" s="20" t="s">
        <v>20</v>
      </c>
      <c r="I82" s="9" t="s">
        <v>21</v>
      </c>
    </row>
    <row r="83" spans="1:9" s="15" customFormat="1" x14ac:dyDescent="0.25">
      <c r="A83" s="8">
        <v>69</v>
      </c>
      <c r="B83" s="9" t="s">
        <v>197</v>
      </c>
      <c r="C83" s="9" t="s">
        <v>198</v>
      </c>
      <c r="D83" s="9">
        <v>2004</v>
      </c>
      <c r="E83" s="9" t="s">
        <v>199</v>
      </c>
      <c r="F83" s="9">
        <v>115.6</v>
      </c>
      <c r="G83" s="9">
        <v>1796</v>
      </c>
      <c r="H83" s="20" t="s">
        <v>20</v>
      </c>
      <c r="I83" s="9" t="s">
        <v>21</v>
      </c>
    </row>
    <row r="84" spans="1:9" s="15" customFormat="1" x14ac:dyDescent="0.25">
      <c r="A84" s="8">
        <v>70</v>
      </c>
      <c r="B84" s="9" t="s">
        <v>197</v>
      </c>
      <c r="C84" s="9" t="s">
        <v>200</v>
      </c>
      <c r="D84" s="9">
        <v>2008</v>
      </c>
      <c r="E84" s="9" t="s">
        <v>201</v>
      </c>
      <c r="F84" s="9">
        <v>115.6</v>
      </c>
      <c r="G84" s="9">
        <v>1796</v>
      </c>
      <c r="H84" s="20" t="s">
        <v>20</v>
      </c>
      <c r="I84" s="9" t="s">
        <v>21</v>
      </c>
    </row>
    <row r="85" spans="1:9" s="15" customFormat="1" x14ac:dyDescent="0.25">
      <c r="A85" s="8">
        <v>71</v>
      </c>
      <c r="B85" s="9" t="s">
        <v>202</v>
      </c>
      <c r="C85" s="9" t="s">
        <v>203</v>
      </c>
      <c r="D85" s="9">
        <v>2013</v>
      </c>
      <c r="E85" s="9" t="s">
        <v>204</v>
      </c>
      <c r="F85" s="9">
        <v>155.04</v>
      </c>
      <c r="G85" s="9">
        <v>2198</v>
      </c>
      <c r="H85" s="20" t="s">
        <v>85</v>
      </c>
      <c r="I85" s="9">
        <v>9</v>
      </c>
    </row>
    <row r="86" spans="1:9" s="15" customFormat="1" x14ac:dyDescent="0.25">
      <c r="A86" s="8">
        <v>72</v>
      </c>
      <c r="B86" s="9" t="s">
        <v>202</v>
      </c>
      <c r="C86" s="9" t="s">
        <v>205</v>
      </c>
      <c r="D86" s="9">
        <v>2013</v>
      </c>
      <c r="E86" s="9" t="s">
        <v>206</v>
      </c>
      <c r="F86" s="9">
        <v>155.04</v>
      </c>
      <c r="G86" s="9">
        <v>2198</v>
      </c>
      <c r="H86" s="20" t="s">
        <v>85</v>
      </c>
      <c r="I86" s="9">
        <v>9</v>
      </c>
    </row>
    <row r="87" spans="1:9" s="15" customFormat="1" x14ac:dyDescent="0.25">
      <c r="A87" s="8">
        <v>73</v>
      </c>
      <c r="B87" s="9" t="s">
        <v>207</v>
      </c>
      <c r="C87" s="9" t="s">
        <v>208</v>
      </c>
      <c r="D87" s="9">
        <v>2013</v>
      </c>
      <c r="E87" s="9" t="s">
        <v>209</v>
      </c>
      <c r="F87" s="9">
        <v>155.04</v>
      </c>
      <c r="G87" s="9">
        <v>2198</v>
      </c>
      <c r="H87" s="20" t="s">
        <v>85</v>
      </c>
      <c r="I87" s="9">
        <v>9</v>
      </c>
    </row>
    <row r="88" spans="1:9" s="15" customFormat="1" ht="31.2" x14ac:dyDescent="0.25">
      <c r="A88" s="8">
        <v>74</v>
      </c>
      <c r="B88" s="9" t="s">
        <v>210</v>
      </c>
      <c r="C88" s="9" t="s">
        <v>211</v>
      </c>
      <c r="D88" s="9">
        <v>2013</v>
      </c>
      <c r="E88" s="9" t="s">
        <v>212</v>
      </c>
      <c r="F88" s="9">
        <v>155.04</v>
      </c>
      <c r="G88" s="9">
        <v>2198</v>
      </c>
      <c r="H88" s="20" t="s">
        <v>85</v>
      </c>
      <c r="I88" s="9">
        <v>9</v>
      </c>
    </row>
    <row r="89" spans="1:9" s="15" customFormat="1" x14ac:dyDescent="0.25">
      <c r="A89" s="8">
        <v>75</v>
      </c>
      <c r="B89" s="9" t="s">
        <v>210</v>
      </c>
      <c r="C89" s="9" t="s">
        <v>213</v>
      </c>
      <c r="D89" s="9">
        <v>2013</v>
      </c>
      <c r="E89" s="9" t="s">
        <v>214</v>
      </c>
      <c r="F89" s="9">
        <v>155.04</v>
      </c>
      <c r="G89" s="9">
        <v>2198</v>
      </c>
      <c r="H89" s="20" t="s">
        <v>85</v>
      </c>
      <c r="I89" s="9">
        <v>9</v>
      </c>
    </row>
    <row r="90" spans="1:9" s="15" customFormat="1" x14ac:dyDescent="0.25">
      <c r="A90" s="8">
        <v>76</v>
      </c>
      <c r="B90" s="9" t="s">
        <v>129</v>
      </c>
      <c r="C90" s="9" t="s">
        <v>215</v>
      </c>
      <c r="D90" s="9">
        <v>2012</v>
      </c>
      <c r="E90" s="9" t="s">
        <v>216</v>
      </c>
      <c r="F90" s="9">
        <v>123</v>
      </c>
      <c r="G90" s="9">
        <v>1591</v>
      </c>
      <c r="H90" s="20" t="s">
        <v>20</v>
      </c>
      <c r="I90" s="9" t="s">
        <v>21</v>
      </c>
    </row>
    <row r="91" spans="1:9" s="15" customFormat="1" x14ac:dyDescent="0.25">
      <c r="A91" s="8">
        <v>77</v>
      </c>
      <c r="B91" s="9" t="s">
        <v>217</v>
      </c>
      <c r="C91" s="9" t="s">
        <v>218</v>
      </c>
      <c r="D91" s="9">
        <v>2010</v>
      </c>
      <c r="E91" s="9" t="s">
        <v>219</v>
      </c>
      <c r="F91" s="9">
        <v>178</v>
      </c>
      <c r="G91" s="9">
        <v>2359</v>
      </c>
      <c r="H91" s="20" t="s">
        <v>20</v>
      </c>
      <c r="I91" s="9" t="s">
        <v>21</v>
      </c>
    </row>
    <row r="92" spans="1:9" s="15" customFormat="1" x14ac:dyDescent="0.25">
      <c r="A92" s="8">
        <v>78</v>
      </c>
      <c r="B92" s="9" t="s">
        <v>220</v>
      </c>
      <c r="C92" s="9" t="s">
        <v>221</v>
      </c>
      <c r="D92" s="9">
        <v>2018</v>
      </c>
      <c r="E92" s="9" t="s">
        <v>222</v>
      </c>
      <c r="F92" s="9">
        <v>87</v>
      </c>
      <c r="G92" s="9">
        <v>1596</v>
      </c>
      <c r="H92" s="20" t="s">
        <v>20</v>
      </c>
      <c r="I92" s="9" t="s">
        <v>21</v>
      </c>
    </row>
    <row r="93" spans="1:9" s="15" customFormat="1" x14ac:dyDescent="0.25">
      <c r="A93" s="8">
        <v>79</v>
      </c>
      <c r="B93" s="9" t="s">
        <v>117</v>
      </c>
      <c r="C93" s="9" t="s">
        <v>223</v>
      </c>
      <c r="D93" s="9">
        <v>2011</v>
      </c>
      <c r="E93" s="9" t="s">
        <v>224</v>
      </c>
      <c r="F93" s="9">
        <v>152</v>
      </c>
      <c r="G93" s="9">
        <v>1798</v>
      </c>
      <c r="H93" s="20" t="s">
        <v>20</v>
      </c>
      <c r="I93" s="9" t="s">
        <v>21</v>
      </c>
    </row>
    <row r="94" spans="1:9" s="15" customFormat="1" x14ac:dyDescent="0.25">
      <c r="A94" s="8">
        <v>80</v>
      </c>
      <c r="B94" s="9" t="s">
        <v>117</v>
      </c>
      <c r="C94" s="9" t="s">
        <v>225</v>
      </c>
      <c r="D94" s="9">
        <v>2011</v>
      </c>
      <c r="E94" s="9" t="s">
        <v>226</v>
      </c>
      <c r="F94" s="9">
        <v>152</v>
      </c>
      <c r="G94" s="9">
        <v>1798</v>
      </c>
      <c r="H94" s="20" t="s">
        <v>20</v>
      </c>
      <c r="I94" s="9" t="s">
        <v>21</v>
      </c>
    </row>
    <row r="95" spans="1:9" s="15" customFormat="1" x14ac:dyDescent="0.25">
      <c r="A95" s="8">
        <v>81</v>
      </c>
      <c r="B95" s="9" t="s">
        <v>117</v>
      </c>
      <c r="C95" s="9" t="s">
        <v>227</v>
      </c>
      <c r="D95" s="9">
        <v>2011</v>
      </c>
      <c r="E95" s="9" t="s">
        <v>228</v>
      </c>
      <c r="F95" s="9">
        <v>200</v>
      </c>
      <c r="G95" s="9">
        <v>1984</v>
      </c>
      <c r="H95" s="20" t="s">
        <v>20</v>
      </c>
      <c r="I95" s="9" t="s">
        <v>21</v>
      </c>
    </row>
    <row r="96" spans="1:9" s="15" customFormat="1" x14ac:dyDescent="0.25">
      <c r="A96" s="8">
        <v>82</v>
      </c>
      <c r="B96" s="9" t="s">
        <v>229</v>
      </c>
      <c r="C96" s="9" t="s">
        <v>230</v>
      </c>
      <c r="D96" s="9">
        <v>2012</v>
      </c>
      <c r="E96" s="9" t="s">
        <v>231</v>
      </c>
      <c r="F96" s="9">
        <v>122</v>
      </c>
      <c r="G96" s="9">
        <v>1390</v>
      </c>
      <c r="H96" s="20" t="s">
        <v>20</v>
      </c>
      <c r="I96" s="9" t="s">
        <v>21</v>
      </c>
    </row>
    <row r="97" spans="1:9" s="15" customFormat="1" x14ac:dyDescent="0.25">
      <c r="A97" s="8">
        <v>83</v>
      </c>
      <c r="B97" s="9" t="s">
        <v>232</v>
      </c>
      <c r="C97" s="9" t="s">
        <v>233</v>
      </c>
      <c r="D97" s="9">
        <v>2002</v>
      </c>
      <c r="E97" s="9" t="s">
        <v>234</v>
      </c>
      <c r="F97" s="9">
        <v>99</v>
      </c>
      <c r="G97" s="9">
        <v>1595</v>
      </c>
      <c r="H97" s="20" t="s">
        <v>20</v>
      </c>
      <c r="I97" s="9" t="s">
        <v>21</v>
      </c>
    </row>
    <row r="98" spans="1:9" s="15" customFormat="1" ht="31.2" x14ac:dyDescent="0.25">
      <c r="A98" s="8">
        <v>84</v>
      </c>
      <c r="B98" s="9" t="s">
        <v>235</v>
      </c>
      <c r="C98" s="9" t="s">
        <v>236</v>
      </c>
      <c r="D98" s="9">
        <v>2001</v>
      </c>
      <c r="E98" s="9" t="s">
        <v>237</v>
      </c>
      <c r="F98" s="9">
        <v>147</v>
      </c>
      <c r="G98" s="9">
        <v>1781</v>
      </c>
      <c r="H98" s="20" t="s">
        <v>20</v>
      </c>
      <c r="I98" s="9" t="s">
        <v>21</v>
      </c>
    </row>
    <row r="99" spans="1:9" s="15" customFormat="1" x14ac:dyDescent="0.25">
      <c r="A99" s="8">
        <v>85</v>
      </c>
      <c r="B99" s="9" t="s">
        <v>238</v>
      </c>
      <c r="C99" s="9" t="s">
        <v>239</v>
      </c>
      <c r="D99" s="9">
        <v>2005</v>
      </c>
      <c r="E99" s="9" t="s">
        <v>240</v>
      </c>
      <c r="F99" s="9">
        <v>101</v>
      </c>
      <c r="G99" s="9">
        <v>1595</v>
      </c>
      <c r="H99" s="20" t="s">
        <v>20</v>
      </c>
      <c r="I99" s="9" t="s">
        <v>21</v>
      </c>
    </row>
    <row r="100" spans="1:9" s="15" customFormat="1" x14ac:dyDescent="0.25">
      <c r="A100" s="8">
        <v>86</v>
      </c>
      <c r="B100" s="9" t="s">
        <v>95</v>
      </c>
      <c r="C100" s="9" t="s">
        <v>241</v>
      </c>
      <c r="D100" s="9">
        <v>2017</v>
      </c>
      <c r="E100" s="9" t="s">
        <v>242</v>
      </c>
      <c r="F100" s="9">
        <v>150</v>
      </c>
      <c r="G100" s="9">
        <v>1998</v>
      </c>
      <c r="H100" s="20" t="s">
        <v>20</v>
      </c>
      <c r="I100" s="9" t="s">
        <v>21</v>
      </c>
    </row>
    <row r="101" spans="1:9" s="15" customFormat="1" x14ac:dyDescent="0.25">
      <c r="A101" s="8">
        <v>87</v>
      </c>
      <c r="B101" s="9" t="s">
        <v>95</v>
      </c>
      <c r="C101" s="9" t="s">
        <v>243</v>
      </c>
      <c r="D101" s="9">
        <v>2017</v>
      </c>
      <c r="E101" s="9" t="s">
        <v>244</v>
      </c>
      <c r="F101" s="9">
        <v>150</v>
      </c>
      <c r="G101" s="9">
        <v>1998</v>
      </c>
      <c r="H101" s="20" t="s">
        <v>20</v>
      </c>
      <c r="I101" s="9" t="s">
        <v>21</v>
      </c>
    </row>
    <row r="102" spans="1:9" s="15" customFormat="1" x14ac:dyDescent="0.25">
      <c r="A102" s="8">
        <v>88</v>
      </c>
      <c r="B102" s="9" t="s">
        <v>245</v>
      </c>
      <c r="C102" s="9" t="s">
        <v>246</v>
      </c>
      <c r="D102" s="9">
        <v>2012</v>
      </c>
      <c r="E102" s="9" t="s">
        <v>247</v>
      </c>
      <c r="F102" s="9">
        <v>81.599999999999994</v>
      </c>
      <c r="G102" s="9">
        <v>1596</v>
      </c>
      <c r="H102" s="20" t="s">
        <v>20</v>
      </c>
      <c r="I102" s="9" t="s">
        <v>21</v>
      </c>
    </row>
    <row r="103" spans="1:9" s="15" customFormat="1" x14ac:dyDescent="0.25">
      <c r="A103" s="8">
        <v>89</v>
      </c>
      <c r="B103" s="11" t="s">
        <v>248</v>
      </c>
      <c r="C103" s="11" t="s">
        <v>249</v>
      </c>
      <c r="D103" s="11">
        <v>2013</v>
      </c>
      <c r="E103" s="11" t="s">
        <v>250</v>
      </c>
      <c r="F103" s="11">
        <v>135</v>
      </c>
      <c r="G103" s="11">
        <v>1998</v>
      </c>
      <c r="H103" s="20" t="s">
        <v>20</v>
      </c>
      <c r="I103" s="9" t="s">
        <v>21</v>
      </c>
    </row>
    <row r="104" spans="1:9" s="15" customFormat="1" x14ac:dyDescent="0.25">
      <c r="A104" s="8">
        <v>90</v>
      </c>
      <c r="B104" s="11" t="s">
        <v>251</v>
      </c>
      <c r="C104" s="11" t="s">
        <v>252</v>
      </c>
      <c r="D104" s="11">
        <v>2015</v>
      </c>
      <c r="E104" s="11" t="s">
        <v>253</v>
      </c>
      <c r="F104" s="11">
        <v>150</v>
      </c>
      <c r="G104" s="11">
        <v>1998</v>
      </c>
      <c r="H104" s="20" t="s">
        <v>20</v>
      </c>
      <c r="I104" s="9" t="s">
        <v>21</v>
      </c>
    </row>
    <row r="105" spans="1:9" s="15" customFormat="1" x14ac:dyDescent="0.25">
      <c r="A105" s="8">
        <v>91</v>
      </c>
      <c r="B105" s="11" t="s">
        <v>254</v>
      </c>
      <c r="C105" s="11" t="s">
        <v>255</v>
      </c>
      <c r="D105" s="11">
        <v>2011</v>
      </c>
      <c r="E105" s="11" t="s">
        <v>256</v>
      </c>
      <c r="F105" s="11">
        <v>182</v>
      </c>
      <c r="G105" s="11">
        <v>2496</v>
      </c>
      <c r="H105" s="20" t="s">
        <v>20</v>
      </c>
      <c r="I105" s="9" t="s">
        <v>21</v>
      </c>
    </row>
    <row r="106" spans="1:9" s="15" customFormat="1" x14ac:dyDescent="0.25">
      <c r="A106" s="8">
        <v>92</v>
      </c>
      <c r="B106" s="11" t="s">
        <v>257</v>
      </c>
      <c r="C106" s="11" t="s">
        <v>258</v>
      </c>
      <c r="D106" s="11">
        <v>2013</v>
      </c>
      <c r="E106" s="11" t="s">
        <v>259</v>
      </c>
      <c r="F106" s="11">
        <v>108.8</v>
      </c>
      <c r="G106" s="11">
        <v>1598</v>
      </c>
      <c r="H106" s="20" t="s">
        <v>20</v>
      </c>
      <c r="I106" s="9" t="s">
        <v>21</v>
      </c>
    </row>
    <row r="107" spans="1:9" s="15" customFormat="1" x14ac:dyDescent="0.25">
      <c r="A107" s="8">
        <v>93</v>
      </c>
      <c r="B107" s="11" t="s">
        <v>260</v>
      </c>
      <c r="C107" s="11" t="s">
        <v>261</v>
      </c>
      <c r="D107" s="11">
        <v>2019</v>
      </c>
      <c r="E107" s="11" t="s">
        <v>262</v>
      </c>
      <c r="F107" s="11">
        <v>102</v>
      </c>
      <c r="G107" s="11">
        <v>1598</v>
      </c>
      <c r="H107" s="20" t="s">
        <v>20</v>
      </c>
      <c r="I107" s="9" t="s">
        <v>21</v>
      </c>
    </row>
    <row r="108" spans="1:9" s="15" customFormat="1" x14ac:dyDescent="0.25">
      <c r="A108" s="8">
        <v>94</v>
      </c>
      <c r="B108" s="11" t="s">
        <v>260</v>
      </c>
      <c r="C108" s="11" t="s">
        <v>263</v>
      </c>
      <c r="D108" s="11">
        <v>2019</v>
      </c>
      <c r="E108" s="11" t="s">
        <v>264</v>
      </c>
      <c r="F108" s="11">
        <v>102</v>
      </c>
      <c r="G108" s="11">
        <v>1598</v>
      </c>
      <c r="H108" s="20" t="s">
        <v>20</v>
      </c>
      <c r="I108" s="9" t="s">
        <v>21</v>
      </c>
    </row>
    <row r="109" spans="1:9" s="15" customFormat="1" x14ac:dyDescent="0.25">
      <c r="A109" s="8">
        <v>95</v>
      </c>
      <c r="B109" s="11" t="s">
        <v>260</v>
      </c>
      <c r="C109" s="11" t="s">
        <v>265</v>
      </c>
      <c r="D109" s="11">
        <v>2019</v>
      </c>
      <c r="E109" s="11" t="s">
        <v>266</v>
      </c>
      <c r="F109" s="11">
        <v>102</v>
      </c>
      <c r="G109" s="11">
        <v>1598</v>
      </c>
      <c r="H109" s="20" t="s">
        <v>20</v>
      </c>
      <c r="I109" s="9" t="s">
        <v>21</v>
      </c>
    </row>
    <row r="110" spans="1:9" s="15" customFormat="1" x14ac:dyDescent="0.25">
      <c r="A110" s="8">
        <v>96</v>
      </c>
      <c r="B110" s="11" t="s">
        <v>260</v>
      </c>
      <c r="C110" s="11" t="s">
        <v>267</v>
      </c>
      <c r="D110" s="11">
        <v>2019</v>
      </c>
      <c r="E110" s="11" t="s">
        <v>268</v>
      </c>
      <c r="F110" s="11">
        <v>102</v>
      </c>
      <c r="G110" s="11">
        <v>1598</v>
      </c>
      <c r="H110" s="20" t="s">
        <v>20</v>
      </c>
      <c r="I110" s="9" t="s">
        <v>21</v>
      </c>
    </row>
    <row r="111" spans="1:9" s="15" customFormat="1" x14ac:dyDescent="0.25">
      <c r="A111" s="8">
        <v>97</v>
      </c>
      <c r="B111" s="11" t="s">
        <v>260</v>
      </c>
      <c r="C111" s="11" t="s">
        <v>269</v>
      </c>
      <c r="D111" s="11">
        <v>2019</v>
      </c>
      <c r="E111" s="11" t="s">
        <v>270</v>
      </c>
      <c r="F111" s="11">
        <v>102</v>
      </c>
      <c r="G111" s="11">
        <v>1598</v>
      </c>
      <c r="H111" s="20" t="s">
        <v>20</v>
      </c>
      <c r="I111" s="9" t="s">
        <v>21</v>
      </c>
    </row>
    <row r="112" spans="1:9" s="15" customFormat="1" x14ac:dyDescent="0.25">
      <c r="A112" s="8">
        <v>98</v>
      </c>
      <c r="B112" s="11" t="s">
        <v>271</v>
      </c>
      <c r="C112" s="11" t="s">
        <v>272</v>
      </c>
      <c r="D112" s="11">
        <v>2019</v>
      </c>
      <c r="E112" s="11" t="s">
        <v>273</v>
      </c>
      <c r="F112" s="11" t="s">
        <v>274</v>
      </c>
      <c r="G112" s="11">
        <v>1999</v>
      </c>
      <c r="H112" s="20" t="s">
        <v>20</v>
      </c>
      <c r="I112" s="9" t="s">
        <v>21</v>
      </c>
    </row>
    <row r="113" spans="1:9" s="15" customFormat="1" x14ac:dyDescent="0.25">
      <c r="A113" s="8">
        <v>99</v>
      </c>
      <c r="B113" s="11" t="s">
        <v>271</v>
      </c>
      <c r="C113" s="11" t="s">
        <v>275</v>
      </c>
      <c r="D113" s="11">
        <v>2019</v>
      </c>
      <c r="E113" s="11" t="s">
        <v>276</v>
      </c>
      <c r="F113" s="11" t="s">
        <v>274</v>
      </c>
      <c r="G113" s="11">
        <v>1999</v>
      </c>
      <c r="H113" s="20" t="s">
        <v>20</v>
      </c>
      <c r="I113" s="9" t="s">
        <v>21</v>
      </c>
    </row>
    <row r="114" spans="1:9" s="15" customFormat="1" x14ac:dyDescent="0.25">
      <c r="A114" s="8">
        <v>100</v>
      </c>
      <c r="B114" s="11" t="s">
        <v>271</v>
      </c>
      <c r="C114" s="11" t="s">
        <v>277</v>
      </c>
      <c r="D114" s="11">
        <v>2019</v>
      </c>
      <c r="E114" s="11" t="s">
        <v>278</v>
      </c>
      <c r="F114" s="11" t="s">
        <v>274</v>
      </c>
      <c r="G114" s="11">
        <v>1999</v>
      </c>
      <c r="H114" s="20" t="s">
        <v>20</v>
      </c>
      <c r="I114" s="9" t="s">
        <v>21</v>
      </c>
    </row>
    <row r="115" spans="1:9" s="15" customFormat="1" x14ac:dyDescent="0.25">
      <c r="A115" s="8">
        <v>101</v>
      </c>
      <c r="B115" s="11" t="s">
        <v>271</v>
      </c>
      <c r="C115" s="11" t="s">
        <v>279</v>
      </c>
      <c r="D115" s="11">
        <v>2019</v>
      </c>
      <c r="E115" s="11" t="s">
        <v>280</v>
      </c>
      <c r="F115" s="11" t="s">
        <v>274</v>
      </c>
      <c r="G115" s="11">
        <v>1999</v>
      </c>
      <c r="H115" s="20" t="s">
        <v>20</v>
      </c>
      <c r="I115" s="9" t="s">
        <v>21</v>
      </c>
    </row>
    <row r="116" spans="1:9" s="15" customFormat="1" x14ac:dyDescent="0.25">
      <c r="A116" s="8">
        <v>102</v>
      </c>
      <c r="B116" s="11" t="s">
        <v>271</v>
      </c>
      <c r="C116" s="11" t="s">
        <v>281</v>
      </c>
      <c r="D116" s="11">
        <v>2019</v>
      </c>
      <c r="E116" s="11" t="s">
        <v>282</v>
      </c>
      <c r="F116" s="11" t="s">
        <v>274</v>
      </c>
      <c r="G116" s="11">
        <v>1999</v>
      </c>
      <c r="H116" s="20" t="s">
        <v>20</v>
      </c>
      <c r="I116" s="9" t="s">
        <v>21</v>
      </c>
    </row>
    <row r="117" spans="1:9" s="15" customFormat="1" x14ac:dyDescent="0.25">
      <c r="A117" s="8">
        <v>103</v>
      </c>
      <c r="B117" s="11" t="s">
        <v>271</v>
      </c>
      <c r="C117" s="11" t="s">
        <v>283</v>
      </c>
      <c r="D117" s="11">
        <v>2019</v>
      </c>
      <c r="E117" s="11" t="s">
        <v>284</v>
      </c>
      <c r="F117" s="11" t="s">
        <v>274</v>
      </c>
      <c r="G117" s="11">
        <v>1999</v>
      </c>
      <c r="H117" s="20" t="s">
        <v>20</v>
      </c>
      <c r="I117" s="9" t="s">
        <v>21</v>
      </c>
    </row>
    <row r="118" spans="1:9" s="15" customFormat="1" x14ac:dyDescent="0.25">
      <c r="A118" s="8">
        <v>104</v>
      </c>
      <c r="B118" s="11" t="s">
        <v>271</v>
      </c>
      <c r="C118" s="11" t="s">
        <v>285</v>
      </c>
      <c r="D118" s="11">
        <v>2019</v>
      </c>
      <c r="E118" s="11" t="s">
        <v>286</v>
      </c>
      <c r="F118" s="11" t="s">
        <v>274</v>
      </c>
      <c r="G118" s="11">
        <v>1999</v>
      </c>
      <c r="H118" s="20" t="s">
        <v>20</v>
      </c>
      <c r="I118" s="9" t="s">
        <v>21</v>
      </c>
    </row>
    <row r="119" spans="1:9" s="15" customFormat="1" x14ac:dyDescent="0.25">
      <c r="A119" s="8">
        <v>105</v>
      </c>
      <c r="B119" s="11" t="s">
        <v>271</v>
      </c>
      <c r="C119" s="11" t="s">
        <v>287</v>
      </c>
      <c r="D119" s="11">
        <v>2019</v>
      </c>
      <c r="E119" s="11" t="s">
        <v>288</v>
      </c>
      <c r="F119" s="11" t="s">
        <v>274</v>
      </c>
      <c r="G119" s="11">
        <v>1999</v>
      </c>
      <c r="H119" s="20" t="s">
        <v>20</v>
      </c>
      <c r="I119" s="9" t="s">
        <v>21</v>
      </c>
    </row>
    <row r="120" spans="1:9" s="15" customFormat="1" x14ac:dyDescent="0.25">
      <c r="A120" s="8">
        <v>106</v>
      </c>
      <c r="B120" s="11" t="s">
        <v>251</v>
      </c>
      <c r="C120" s="11" t="s">
        <v>289</v>
      </c>
      <c r="D120" s="11">
        <v>2014</v>
      </c>
      <c r="E120" s="11" t="s">
        <v>290</v>
      </c>
      <c r="F120" s="11">
        <v>181</v>
      </c>
      <c r="G120" s="11">
        <v>2494</v>
      </c>
      <c r="H120" s="20" t="s">
        <v>20</v>
      </c>
      <c r="I120" s="9" t="s">
        <v>21</v>
      </c>
    </row>
    <row r="121" spans="1:9" s="15" customFormat="1" x14ac:dyDescent="0.25">
      <c r="A121" s="8">
        <v>107</v>
      </c>
      <c r="B121" s="9" t="s">
        <v>291</v>
      </c>
      <c r="C121" s="9" t="s">
        <v>292</v>
      </c>
      <c r="D121" s="9">
        <v>2021</v>
      </c>
      <c r="E121" s="9" t="s">
        <v>293</v>
      </c>
      <c r="F121" s="9">
        <v>87</v>
      </c>
      <c r="G121" s="9">
        <v>1596</v>
      </c>
      <c r="H121" s="20" t="s">
        <v>20</v>
      </c>
      <c r="I121" s="9" t="s">
        <v>21</v>
      </c>
    </row>
    <row r="122" spans="1:9" s="15" customFormat="1" x14ac:dyDescent="0.25">
      <c r="A122" s="8">
        <v>108</v>
      </c>
      <c r="B122" s="9" t="s">
        <v>291</v>
      </c>
      <c r="C122" s="9" t="s">
        <v>294</v>
      </c>
      <c r="D122" s="9">
        <v>2021</v>
      </c>
      <c r="E122" s="9" t="s">
        <v>295</v>
      </c>
      <c r="F122" s="9">
        <v>87</v>
      </c>
      <c r="G122" s="9">
        <v>1596</v>
      </c>
      <c r="H122" s="20" t="s">
        <v>20</v>
      </c>
      <c r="I122" s="9" t="s">
        <v>21</v>
      </c>
    </row>
    <row r="123" spans="1:9" s="15" customFormat="1" x14ac:dyDescent="0.25">
      <c r="A123" s="8">
        <v>109</v>
      </c>
      <c r="B123" s="9" t="s">
        <v>291</v>
      </c>
      <c r="C123" s="9" t="s">
        <v>296</v>
      </c>
      <c r="D123" s="9">
        <v>2021</v>
      </c>
      <c r="E123" s="9" t="s">
        <v>297</v>
      </c>
      <c r="F123" s="9">
        <v>87</v>
      </c>
      <c r="G123" s="9">
        <v>1596</v>
      </c>
      <c r="H123" s="20" t="s">
        <v>20</v>
      </c>
      <c r="I123" s="9" t="s">
        <v>21</v>
      </c>
    </row>
    <row r="124" spans="1:9" s="15" customFormat="1" x14ac:dyDescent="0.25">
      <c r="A124" s="8">
        <v>110</v>
      </c>
      <c r="B124" s="9" t="s">
        <v>291</v>
      </c>
      <c r="C124" s="21" t="s">
        <v>298</v>
      </c>
      <c r="D124" s="9">
        <v>2021</v>
      </c>
      <c r="E124" s="21" t="s">
        <v>299</v>
      </c>
      <c r="F124" s="21">
        <v>87</v>
      </c>
      <c r="G124" s="21">
        <v>1596</v>
      </c>
      <c r="H124" s="22" t="s">
        <v>20</v>
      </c>
      <c r="I124" s="9" t="s">
        <v>21</v>
      </c>
    </row>
    <row r="125" spans="1:9" s="15" customFormat="1" x14ac:dyDescent="0.25">
      <c r="A125" s="8">
        <v>111</v>
      </c>
      <c r="B125" s="9" t="s">
        <v>300</v>
      </c>
      <c r="C125" s="9" t="s">
        <v>301</v>
      </c>
      <c r="D125" s="9">
        <v>2021</v>
      </c>
      <c r="E125" s="9" t="s">
        <v>302</v>
      </c>
      <c r="F125" s="9">
        <v>79.5</v>
      </c>
      <c r="G125" s="9">
        <v>1690</v>
      </c>
      <c r="H125" s="22" t="s">
        <v>20</v>
      </c>
      <c r="I125" s="9" t="s">
        <v>21</v>
      </c>
    </row>
    <row r="126" spans="1:9" s="15" customFormat="1" x14ac:dyDescent="0.25">
      <c r="A126" s="8">
        <v>112</v>
      </c>
      <c r="B126" s="9" t="s">
        <v>300</v>
      </c>
      <c r="C126" s="9" t="s">
        <v>303</v>
      </c>
      <c r="D126" s="9">
        <v>2021</v>
      </c>
      <c r="E126" s="9" t="s">
        <v>304</v>
      </c>
      <c r="F126" s="9">
        <v>79.5</v>
      </c>
      <c r="G126" s="9">
        <v>1690</v>
      </c>
      <c r="H126" s="22" t="s">
        <v>20</v>
      </c>
      <c r="I126" s="9" t="s">
        <v>21</v>
      </c>
    </row>
    <row r="127" spans="1:9" s="15" customFormat="1" x14ac:dyDescent="0.25">
      <c r="A127" s="8">
        <v>113</v>
      </c>
      <c r="B127" s="9" t="s">
        <v>300</v>
      </c>
      <c r="C127" s="9" t="s">
        <v>305</v>
      </c>
      <c r="D127" s="9">
        <v>2021</v>
      </c>
      <c r="E127" s="9" t="s">
        <v>306</v>
      </c>
      <c r="F127" s="9">
        <v>79.5</v>
      </c>
      <c r="G127" s="9">
        <v>1690</v>
      </c>
      <c r="H127" s="22" t="s">
        <v>20</v>
      </c>
      <c r="I127" s="9" t="s">
        <v>21</v>
      </c>
    </row>
    <row r="128" spans="1:9" s="15" customFormat="1" x14ac:dyDescent="0.25">
      <c r="A128" s="8">
        <v>114</v>
      </c>
      <c r="B128" s="9" t="s">
        <v>300</v>
      </c>
      <c r="C128" s="9" t="s">
        <v>307</v>
      </c>
      <c r="D128" s="9">
        <v>2021</v>
      </c>
      <c r="E128" s="9" t="s">
        <v>308</v>
      </c>
      <c r="F128" s="9">
        <v>79.5</v>
      </c>
      <c r="G128" s="9">
        <v>1690</v>
      </c>
      <c r="H128" s="22" t="s">
        <v>20</v>
      </c>
      <c r="I128" s="9" t="s">
        <v>21</v>
      </c>
    </row>
    <row r="129" spans="1:9" s="15" customFormat="1" x14ac:dyDescent="0.25">
      <c r="A129" s="8">
        <v>115</v>
      </c>
      <c r="B129" s="9" t="s">
        <v>300</v>
      </c>
      <c r="C129" s="9" t="s">
        <v>309</v>
      </c>
      <c r="D129" s="9">
        <v>2021</v>
      </c>
      <c r="E129" s="9" t="s">
        <v>310</v>
      </c>
      <c r="F129" s="9">
        <v>79.5</v>
      </c>
      <c r="G129" s="9">
        <v>1690</v>
      </c>
      <c r="H129" s="22" t="s">
        <v>20</v>
      </c>
      <c r="I129" s="9" t="s">
        <v>21</v>
      </c>
    </row>
    <row r="130" spans="1:9" s="15" customFormat="1" x14ac:dyDescent="0.25">
      <c r="A130" s="8">
        <v>116</v>
      </c>
      <c r="B130" s="9" t="s">
        <v>300</v>
      </c>
      <c r="C130" s="9" t="s">
        <v>311</v>
      </c>
      <c r="D130" s="9">
        <v>2021</v>
      </c>
      <c r="E130" s="9" t="s">
        <v>312</v>
      </c>
      <c r="F130" s="9">
        <v>79.5</v>
      </c>
      <c r="G130" s="9">
        <v>1690</v>
      </c>
      <c r="H130" s="22" t="s">
        <v>20</v>
      </c>
      <c r="I130" s="9" t="s">
        <v>21</v>
      </c>
    </row>
    <row r="131" spans="1:9" s="15" customFormat="1" x14ac:dyDescent="0.25">
      <c r="A131" s="8">
        <v>117</v>
      </c>
      <c r="B131" s="9" t="s">
        <v>300</v>
      </c>
      <c r="C131" s="9" t="s">
        <v>313</v>
      </c>
      <c r="D131" s="9">
        <v>2021</v>
      </c>
      <c r="E131" s="9" t="s">
        <v>314</v>
      </c>
      <c r="F131" s="9">
        <v>79.5</v>
      </c>
      <c r="G131" s="9">
        <v>1690</v>
      </c>
      <c r="H131" s="22" t="s">
        <v>20</v>
      </c>
      <c r="I131" s="9" t="s">
        <v>21</v>
      </c>
    </row>
    <row r="132" spans="1:9" s="15" customFormat="1" x14ac:dyDescent="0.25">
      <c r="A132" s="8">
        <v>118</v>
      </c>
      <c r="B132" s="9" t="s">
        <v>300</v>
      </c>
      <c r="C132" s="9" t="s">
        <v>315</v>
      </c>
      <c r="D132" s="9">
        <v>2021</v>
      </c>
      <c r="E132" s="9" t="s">
        <v>316</v>
      </c>
      <c r="F132" s="9">
        <v>79.5</v>
      </c>
      <c r="G132" s="9">
        <v>1690</v>
      </c>
      <c r="H132" s="22" t="s">
        <v>20</v>
      </c>
      <c r="I132" s="9" t="s">
        <v>21</v>
      </c>
    </row>
    <row r="133" spans="1:9" s="15" customFormat="1" x14ac:dyDescent="0.25">
      <c r="A133" s="8">
        <v>119</v>
      </c>
      <c r="B133" s="9" t="s">
        <v>300</v>
      </c>
      <c r="C133" s="9" t="s">
        <v>317</v>
      </c>
      <c r="D133" s="9">
        <v>2021</v>
      </c>
      <c r="E133" s="9" t="s">
        <v>318</v>
      </c>
      <c r="F133" s="9">
        <v>79.5</v>
      </c>
      <c r="G133" s="9">
        <v>1690</v>
      </c>
      <c r="H133" s="22" t="s">
        <v>20</v>
      </c>
      <c r="I133" s="9" t="s">
        <v>21</v>
      </c>
    </row>
    <row r="134" spans="1:9" s="15" customFormat="1" x14ac:dyDescent="0.25">
      <c r="A134" s="8">
        <v>120</v>
      </c>
      <c r="B134" s="9" t="s">
        <v>300</v>
      </c>
      <c r="C134" s="9" t="s">
        <v>319</v>
      </c>
      <c r="D134" s="9">
        <v>2021</v>
      </c>
      <c r="E134" s="9" t="s">
        <v>320</v>
      </c>
      <c r="F134" s="9">
        <v>79.5</v>
      </c>
      <c r="G134" s="9">
        <v>1690</v>
      </c>
      <c r="H134" s="22" t="s">
        <v>20</v>
      </c>
      <c r="I134" s="9" t="s">
        <v>21</v>
      </c>
    </row>
    <row r="135" spans="1:9" s="15" customFormat="1" x14ac:dyDescent="0.25">
      <c r="A135" s="8">
        <v>121</v>
      </c>
      <c r="B135" s="9" t="s">
        <v>300</v>
      </c>
      <c r="C135" s="9" t="s">
        <v>321</v>
      </c>
      <c r="D135" s="9">
        <v>2021</v>
      </c>
      <c r="E135" s="9" t="s">
        <v>322</v>
      </c>
      <c r="F135" s="9">
        <v>79.5</v>
      </c>
      <c r="G135" s="9">
        <v>1690</v>
      </c>
      <c r="H135" s="22" t="s">
        <v>20</v>
      </c>
      <c r="I135" s="9" t="s">
        <v>21</v>
      </c>
    </row>
    <row r="136" spans="1:9" s="15" customFormat="1" x14ac:dyDescent="0.25">
      <c r="A136" s="8">
        <v>122</v>
      </c>
      <c r="B136" s="9" t="s">
        <v>300</v>
      </c>
      <c r="C136" s="9" t="s">
        <v>323</v>
      </c>
      <c r="D136" s="9">
        <v>2021</v>
      </c>
      <c r="E136" s="9" t="s">
        <v>324</v>
      </c>
      <c r="F136" s="9">
        <v>79.5</v>
      </c>
      <c r="G136" s="9">
        <v>1690</v>
      </c>
      <c r="H136" s="22" t="s">
        <v>20</v>
      </c>
      <c r="I136" s="9" t="s">
        <v>21</v>
      </c>
    </row>
    <row r="137" spans="1:9" s="15" customFormat="1" x14ac:dyDescent="0.25">
      <c r="A137" s="8">
        <v>123</v>
      </c>
      <c r="B137" s="9" t="s">
        <v>325</v>
      </c>
      <c r="C137" s="9" t="s">
        <v>326</v>
      </c>
      <c r="D137" s="9">
        <v>2021</v>
      </c>
      <c r="E137" s="9" t="s">
        <v>327</v>
      </c>
      <c r="F137" s="9">
        <v>199.9</v>
      </c>
      <c r="G137" s="9">
        <v>2487</v>
      </c>
      <c r="H137" s="22" t="s">
        <v>20</v>
      </c>
      <c r="I137" s="9" t="s">
        <v>21</v>
      </c>
    </row>
    <row r="138" spans="1:9" s="15" customFormat="1" x14ac:dyDescent="0.25">
      <c r="A138" s="8">
        <v>124</v>
      </c>
      <c r="B138" s="9" t="s">
        <v>328</v>
      </c>
      <c r="C138" s="9" t="s">
        <v>329</v>
      </c>
      <c r="D138" s="9">
        <v>2021</v>
      </c>
      <c r="E138" s="9" t="s">
        <v>330</v>
      </c>
      <c r="F138" s="9">
        <v>110.1</v>
      </c>
      <c r="G138" s="9">
        <v>1598</v>
      </c>
      <c r="H138" s="22" t="s">
        <v>20</v>
      </c>
      <c r="I138" s="9" t="s">
        <v>21</v>
      </c>
    </row>
    <row r="139" spans="1:9" s="15" customFormat="1" x14ac:dyDescent="0.25">
      <c r="A139" s="8">
        <v>125</v>
      </c>
      <c r="B139" s="9" t="s">
        <v>331</v>
      </c>
      <c r="C139" s="9" t="s">
        <v>332</v>
      </c>
      <c r="D139" s="9">
        <v>2020</v>
      </c>
      <c r="E139" s="9" t="s">
        <v>333</v>
      </c>
      <c r="F139" s="9">
        <v>114.2</v>
      </c>
      <c r="G139" s="9">
        <v>1598</v>
      </c>
      <c r="H139" s="9" t="s">
        <v>20</v>
      </c>
      <c r="I139" s="9" t="s">
        <v>21</v>
      </c>
    </row>
    <row r="140" spans="1:9" s="15" customFormat="1" x14ac:dyDescent="0.25">
      <c r="A140" s="8">
        <v>126</v>
      </c>
      <c r="B140" s="9" t="s">
        <v>334</v>
      </c>
      <c r="C140" s="9" t="s">
        <v>335</v>
      </c>
      <c r="D140" s="9">
        <v>2020</v>
      </c>
      <c r="E140" s="9" t="s">
        <v>336</v>
      </c>
      <c r="F140" s="9">
        <v>106.7</v>
      </c>
      <c r="G140" s="9">
        <v>2690</v>
      </c>
      <c r="H140" s="9" t="s">
        <v>337</v>
      </c>
      <c r="I140" s="9" t="s">
        <v>21</v>
      </c>
    </row>
    <row r="141" spans="1:9" s="15" customFormat="1" x14ac:dyDescent="0.25">
      <c r="A141" s="23"/>
      <c r="B141" s="24"/>
      <c r="C141" s="24"/>
      <c r="D141" s="24"/>
      <c r="E141" s="24"/>
      <c r="F141" s="24"/>
      <c r="G141" s="24"/>
      <c r="H141" s="24"/>
      <c r="I141" s="24"/>
    </row>
    <row r="142" spans="1:9" s="15" customFormat="1" x14ac:dyDescent="0.3">
      <c r="A142" s="12" t="s">
        <v>338</v>
      </c>
      <c r="B142" s="12"/>
      <c r="C142" s="12"/>
      <c r="D142" s="13"/>
      <c r="E142" s="12"/>
      <c r="F142" s="54" t="s">
        <v>339</v>
      </c>
      <c r="G142" s="54"/>
      <c r="H142" s="54"/>
      <c r="I142" s="24"/>
    </row>
    <row r="143" spans="1:9" s="15" customFormat="1" x14ac:dyDescent="0.25">
      <c r="A143" s="23"/>
      <c r="B143" s="24"/>
      <c r="C143" s="24"/>
      <c r="D143" s="24"/>
      <c r="E143" s="24"/>
      <c r="F143" s="24"/>
      <c r="G143" s="24"/>
      <c r="H143" s="24"/>
      <c r="I143" s="24"/>
    </row>
    <row r="144" spans="1:9" s="15" customFormat="1" x14ac:dyDescent="0.25">
      <c r="A144" s="23"/>
      <c r="B144" s="24"/>
      <c r="C144" s="24"/>
      <c r="D144" s="24"/>
      <c r="E144" s="24"/>
      <c r="F144" s="24"/>
      <c r="G144" s="24"/>
      <c r="H144" s="24"/>
      <c r="I144" s="24"/>
    </row>
    <row r="145" spans="1:9" s="15" customFormat="1" x14ac:dyDescent="0.25">
      <c r="A145" s="23"/>
      <c r="B145" s="24"/>
      <c r="C145" s="24"/>
      <c r="D145" s="24"/>
      <c r="E145" s="24"/>
      <c r="F145" s="24"/>
      <c r="G145" s="24"/>
      <c r="H145" s="24"/>
      <c r="I145" s="24"/>
    </row>
    <row r="146" spans="1:9" s="15" customFormat="1" x14ac:dyDescent="0.25">
      <c r="A146" s="23"/>
      <c r="B146" s="24"/>
      <c r="C146" s="24"/>
      <c r="D146" s="24"/>
      <c r="E146" s="24"/>
      <c r="F146" s="24"/>
      <c r="G146" s="24"/>
      <c r="H146" s="24"/>
      <c r="I146" s="24"/>
    </row>
    <row r="147" spans="1:9" s="15" customFormat="1" x14ac:dyDescent="0.25">
      <c r="A147" s="23"/>
      <c r="B147" s="24"/>
      <c r="C147" s="24"/>
      <c r="D147" s="24"/>
      <c r="E147" s="24"/>
      <c r="F147" s="24"/>
      <c r="G147" s="24"/>
      <c r="H147" s="24"/>
      <c r="I147" s="24"/>
    </row>
    <row r="148" spans="1:9" s="15" customFormat="1" x14ac:dyDescent="0.25">
      <c r="A148" s="23"/>
      <c r="B148" s="24"/>
      <c r="C148" s="24"/>
      <c r="D148" s="24"/>
      <c r="E148" s="24"/>
      <c r="F148" s="24"/>
      <c r="G148" s="24"/>
      <c r="H148" s="24"/>
      <c r="I148" s="24"/>
    </row>
    <row r="149" spans="1:9" s="15" customFormat="1" x14ac:dyDescent="0.3">
      <c r="A149" s="12"/>
      <c r="B149" s="12"/>
      <c r="C149" s="12"/>
      <c r="D149" s="13"/>
      <c r="E149" s="12"/>
      <c r="F149" s="54"/>
      <c r="G149" s="54"/>
      <c r="H149" s="54"/>
      <c r="I149" s="24"/>
    </row>
    <row r="150" spans="1:9" s="15" customFormat="1" x14ac:dyDescent="0.3">
      <c r="I150" s="16"/>
    </row>
    <row r="151" spans="1:9" x14ac:dyDescent="0.3">
      <c r="I151" s="15" t="s">
        <v>340</v>
      </c>
    </row>
  </sheetData>
  <sheetProtection selectLockedCells="1" selectUnlockedCells="1"/>
  <mergeCells count="19">
    <mergeCell ref="I13:I14"/>
    <mergeCell ref="F142:H142"/>
    <mergeCell ref="F149:H149"/>
    <mergeCell ref="B10:H10"/>
    <mergeCell ref="A12:H12"/>
    <mergeCell ref="A13:A14"/>
    <mergeCell ref="B13:B14"/>
    <mergeCell ref="C13:C14"/>
    <mergeCell ref="D13:D14"/>
    <mergeCell ref="E13:E14"/>
    <mergeCell ref="F13:F14"/>
    <mergeCell ref="G13:G14"/>
    <mergeCell ref="H13:H14"/>
    <mergeCell ref="A9:H9"/>
    <mergeCell ref="C3:G3"/>
    <mergeCell ref="C4:G4"/>
    <mergeCell ref="C5:G5"/>
    <mergeCell ref="C6:G6"/>
    <mergeCell ref="C7:G7"/>
  </mergeCells>
  <pageMargins left="0.15763888888888888" right="0.15763888888888888" top="0.31527777777777777" bottom="0.15763888888888888" header="0.51180555555555551" footer="0.51180555555555551"/>
  <pageSetup paperSize="9" scale="70" firstPageNumber="0" orientation="portrait" horizontalDpi="300" verticalDpi="300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P16"/>
  <sheetViews>
    <sheetView tabSelected="1" view="pageBreakPreview" topLeftCell="C6" zoomScale="70" zoomScaleNormal="85" zoomScaleSheetLayoutView="70" workbookViewId="0">
      <selection activeCell="I10" sqref="I10:P10"/>
    </sheetView>
  </sheetViews>
  <sheetFormatPr defaultColWidth="8.6640625" defaultRowHeight="14.4" x14ac:dyDescent="0.3"/>
  <cols>
    <col min="1" max="1" width="4" style="26" customWidth="1"/>
    <col min="2" max="2" width="45.33203125" style="28" customWidth="1"/>
    <col min="3" max="3" width="10.44140625" style="25" customWidth="1"/>
    <col min="4" max="4" width="16.5546875" style="25" customWidth="1"/>
    <col min="5" max="5" width="8.33203125" style="25" customWidth="1"/>
    <col min="6" max="6" width="10.88671875" style="25" customWidth="1"/>
    <col min="7" max="7" width="9.5546875" style="25" customWidth="1"/>
    <col min="8" max="8" width="6.88671875" style="26" customWidth="1"/>
    <col min="9" max="9" width="14.109375" style="26" customWidth="1"/>
    <col min="10" max="10" width="28.6640625" style="26" customWidth="1"/>
    <col min="11" max="11" width="15.44140625" style="26" customWidth="1"/>
    <col min="12" max="12" width="16" style="26" customWidth="1"/>
    <col min="13" max="13" width="15.5546875" style="26" customWidth="1"/>
    <col min="14" max="14" width="22.33203125" style="27" customWidth="1"/>
    <col min="15" max="15" width="21.33203125" customWidth="1"/>
    <col min="16" max="16" width="16.5546875" customWidth="1"/>
    <col min="17" max="17" width="33.44140625" customWidth="1"/>
  </cols>
  <sheetData>
    <row r="1" spans="1:16" ht="65.25" customHeight="1" x14ac:dyDescent="0.3">
      <c r="N1" s="48" t="s">
        <v>359</v>
      </c>
      <c r="O1" s="48"/>
      <c r="P1" s="48"/>
    </row>
    <row r="2" spans="1:16" ht="17.399999999999999" x14ac:dyDescent="0.3">
      <c r="A2" s="51" t="s">
        <v>363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6" s="35" customFormat="1" ht="22.5" customHeight="1" x14ac:dyDescent="0.25">
      <c r="A3" s="49" t="s">
        <v>366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6" s="35" customFormat="1" ht="28.5" customHeight="1" x14ac:dyDescent="0.25">
      <c r="A4" s="50" t="s">
        <v>360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6" s="35" customFormat="1" ht="351.75" customHeight="1" x14ac:dyDescent="0.25">
      <c r="A5" s="36"/>
      <c r="B5" s="50" t="s">
        <v>368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</row>
    <row r="6" spans="1:16" ht="21.75" customHeigh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6" ht="24" customHeight="1" x14ac:dyDescent="0.3">
      <c r="A7" s="52" t="s">
        <v>351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ht="100.5" customHeight="1" x14ac:dyDescent="0.3">
      <c r="A8" s="53" t="s">
        <v>341</v>
      </c>
      <c r="B8" s="46" t="s">
        <v>352</v>
      </c>
      <c r="C8" s="46" t="s">
        <v>342</v>
      </c>
      <c r="D8" s="46" t="s">
        <v>343</v>
      </c>
      <c r="E8" s="46" t="s">
        <v>344</v>
      </c>
      <c r="F8" s="46" t="s">
        <v>345</v>
      </c>
      <c r="G8" s="46" t="s">
        <v>14</v>
      </c>
      <c r="H8" s="46" t="s">
        <v>346</v>
      </c>
      <c r="I8" s="46" t="s">
        <v>347</v>
      </c>
      <c r="J8" s="47" t="s">
        <v>357</v>
      </c>
      <c r="K8" s="47" t="s">
        <v>356</v>
      </c>
      <c r="L8" s="47" t="s">
        <v>355</v>
      </c>
      <c r="M8" s="47" t="s">
        <v>354</v>
      </c>
      <c r="N8" s="47" t="s">
        <v>358</v>
      </c>
      <c r="O8" s="47" t="s">
        <v>353</v>
      </c>
      <c r="P8" s="46" t="s">
        <v>348</v>
      </c>
    </row>
    <row r="9" spans="1:16" ht="43.5" customHeight="1" x14ac:dyDescent="0.3">
      <c r="A9" s="53"/>
      <c r="B9" s="46"/>
      <c r="C9" s="46"/>
      <c r="D9" s="46"/>
      <c r="E9" s="46"/>
      <c r="F9" s="46"/>
      <c r="G9" s="46"/>
      <c r="H9" s="46"/>
      <c r="I9" s="46"/>
      <c r="J9" s="47"/>
      <c r="K9" s="47"/>
      <c r="L9" s="47"/>
      <c r="M9" s="47"/>
      <c r="N9" s="47"/>
      <c r="O9" s="47"/>
      <c r="P9" s="46"/>
    </row>
    <row r="10" spans="1:16" s="29" customFormat="1" ht="51.75" customHeight="1" x14ac:dyDescent="0.3">
      <c r="A10" s="30">
        <v>1</v>
      </c>
      <c r="B10" s="31" t="s">
        <v>364</v>
      </c>
      <c r="C10" s="32" t="s">
        <v>349</v>
      </c>
      <c r="D10" s="32" t="s">
        <v>365</v>
      </c>
      <c r="E10" s="32">
        <v>2025</v>
      </c>
      <c r="F10" s="32">
        <v>107</v>
      </c>
      <c r="G10" s="33">
        <v>2690</v>
      </c>
      <c r="H10" s="34" t="s">
        <v>20</v>
      </c>
      <c r="I10" s="66">
        <v>6580</v>
      </c>
      <c r="J10" s="66">
        <v>1.8</v>
      </c>
      <c r="K10" s="66">
        <v>1.24</v>
      </c>
      <c r="L10" s="66">
        <v>1.2</v>
      </c>
      <c r="M10" s="66">
        <v>0.52</v>
      </c>
      <c r="N10" s="66">
        <v>1</v>
      </c>
      <c r="O10" s="66">
        <v>1</v>
      </c>
      <c r="P10" s="67">
        <f>ROUND(O10*N10*M10*L10*K10*J10*I10,2)</f>
        <v>9164.41</v>
      </c>
    </row>
    <row r="11" spans="1:16" ht="15.6" x14ac:dyDescent="0.3">
      <c r="A11" s="28"/>
      <c r="B11" s="43" t="s">
        <v>350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5"/>
      <c r="P11" s="40">
        <f>SUM(P10:P10)</f>
        <v>9164.41</v>
      </c>
    </row>
    <row r="12" spans="1:16" ht="36" customHeight="1" x14ac:dyDescent="0.3">
      <c r="B12" s="42" t="s">
        <v>362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3">
      <c r="B13" s="35" t="s">
        <v>361</v>
      </c>
      <c r="C13" s="35"/>
      <c r="D13" s="35"/>
      <c r="E13" s="35"/>
      <c r="F13" s="35"/>
      <c r="G13" s="35"/>
    </row>
    <row r="14" spans="1:16" x14ac:dyDescent="0.3">
      <c r="B14" s="41">
        <v>46279</v>
      </c>
      <c r="C14" s="35"/>
      <c r="D14" s="35"/>
      <c r="E14" s="35"/>
      <c r="F14" s="35"/>
      <c r="G14" s="35"/>
    </row>
    <row r="15" spans="1:16" x14ac:dyDescent="0.3">
      <c r="B15" s="35"/>
      <c r="C15" s="35"/>
      <c r="D15" s="35"/>
      <c r="E15" s="35"/>
      <c r="F15" s="35"/>
      <c r="G15" s="35"/>
    </row>
    <row r="16" spans="1:16" ht="26.4" x14ac:dyDescent="0.3">
      <c r="B16" s="37" t="s">
        <v>367</v>
      </c>
      <c r="C16" s="35"/>
      <c r="D16" s="38"/>
      <c r="E16" s="39"/>
      <c r="F16" s="35"/>
      <c r="G16" s="35"/>
    </row>
  </sheetData>
  <mergeCells count="24">
    <mergeCell ref="E8:E9"/>
    <mergeCell ref="N1:P1"/>
    <mergeCell ref="A3:K3"/>
    <mergeCell ref="A4:P4"/>
    <mergeCell ref="A2:P2"/>
    <mergeCell ref="A7:P7"/>
    <mergeCell ref="A8:A9"/>
    <mergeCell ref="B5:P5"/>
    <mergeCell ref="B12:N12"/>
    <mergeCell ref="B11:O11"/>
    <mergeCell ref="P8:P9"/>
    <mergeCell ref="H8:H9"/>
    <mergeCell ref="I8:I9"/>
    <mergeCell ref="J8:J9"/>
    <mergeCell ref="K8:K9"/>
    <mergeCell ref="L8:L9"/>
    <mergeCell ref="F8:F9"/>
    <mergeCell ref="G8:G9"/>
    <mergeCell ref="M8:M9"/>
    <mergeCell ref="N8:N9"/>
    <mergeCell ref="O8:O9"/>
    <mergeCell ref="B8:B9"/>
    <mergeCell ref="C8:C9"/>
    <mergeCell ref="D8:D9"/>
  </mergeCells>
  <pageMargins left="0.23622047244094491" right="0.23622047244094491" top="0.35433070866141736" bottom="0.35433070866141736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Перечень транспорта</vt:lpstr>
      <vt:lpstr>сроки действия полисов</vt:lpstr>
      <vt:lpstr>2026</vt:lpstr>
      <vt:lpstr>'Перечень транспорта'!__xlnm_Print_Area</vt:lpstr>
      <vt:lpstr>'сроки действия полисов'!__xlnm_Print_Area</vt:lpstr>
      <vt:lpstr>'Перечень транспорта'!Excel_BuiltIn_Print_Area</vt:lpstr>
      <vt:lpstr>'сроки действия полисов'!Excel_BuiltIn_Print_Area</vt:lpstr>
      <vt:lpstr>'2026'!Область_печати</vt:lpstr>
      <vt:lpstr>'Перечень транспорта'!Область_печати</vt:lpstr>
      <vt:lpstr>'сроки действия полисов'!Область_печати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Елена Миронова</cp:lastModifiedBy>
  <cp:revision>3</cp:revision>
  <cp:lastPrinted>2024-11-18T06:47:23Z</cp:lastPrinted>
  <dcterms:created xsi:type="dcterms:W3CDTF">2006-09-15T21:00:00Z</dcterms:created>
  <dcterms:modified xsi:type="dcterms:W3CDTF">2026-09-14T19:24:59Z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