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Удалова_ССМП_2025\000_Всеволожск_03.11\_2026\6_ЭЛ.МАГАЗИН\54_ОСАГО (2)\"/>
    </mc:Choice>
  </mc:AlternateContent>
  <xr:revisionPtr revIDLastSave="0" documentId="13_ncr:1_{E899FD18-9B43-4A82-860C-8EA796553A87}" xr6:coauthVersionLast="47" xr6:coauthVersionMax="47" xr10:uidLastSave="{00000000-0000-0000-0000-000000000000}"/>
  <bookViews>
    <workbookView xWindow="-120" yWindow="-120" windowWidth="29040" windowHeight="15840" xr2:uid="{2B4401CD-8B35-4EC4-8FB5-034FC95CCCCA}"/>
  </bookViews>
  <sheets>
    <sheet name="Лист1" sheetId="1" r:id="rId1"/>
  </sheets>
  <definedNames>
    <definedName name="_xlnm.Print_Area" localSheetId="0">Лист1!$A$1:$M$73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7" i="1" l="1"/>
</calcChain>
</file>

<file path=xl/sharedStrings.xml><?xml version="1.0" encoding="utf-8"?>
<sst xmlns="http://schemas.openxmlformats.org/spreadsheetml/2006/main" count="256" uniqueCount="165">
  <si>
    <t>Приложение №3
к заявке на закупку у единственного поставщика</t>
  </si>
  <si>
    <t>ОБОСНОВАНИЕ НАЧАЛЬНОЙ (МАКСИМАЛЬНОЙ) ЦЕНЫ КОНТРАКТА</t>
  </si>
  <si>
    <t>на оказание услуг по обязательному страхованию гражданской ответственности владельцев автотранспортных средств (ОСАГО) (2) 
для нужд ГБУЗ ЛО «ССМП» в 2026 г.</t>
  </si>
  <si>
    <r>
      <t>Обоснование начальной (максимальной) цены (метод): Определено</t>
    </r>
    <r>
      <rPr>
        <b/>
        <u/>
        <sz val="10"/>
        <color theme="1"/>
        <rFont val="Times New Roman"/>
        <family val="1"/>
        <charset val="204"/>
      </rPr>
      <t xml:space="preserve"> тарифным методом</t>
    </r>
    <r>
      <rPr>
        <sz val="10"/>
        <color theme="1"/>
        <rFont val="Times New Roman"/>
        <family val="1"/>
        <charset val="204"/>
      </rPr>
      <t xml:space="preserve"> исходя из предельных размеров базовых ставок страховых тарифов.
Параметры страховых тарифов определены в Указании Банка России от 08.12.2021 № 6007-У «О страховых тарифах по обязательному страхованию гражданской ответственности владельцев транспортных средств» по формуле.
Формула цены: 
</t>
    </r>
    <r>
      <rPr>
        <b/>
        <sz val="10"/>
        <color theme="1"/>
        <rFont val="Times New Roman"/>
        <family val="1"/>
        <charset val="204"/>
      </rPr>
      <t>Формула цены для категории транспортного средства «В»:   Т = ТБ x КТ x КБМ x КВС x КО x КМ x КС где,</t>
    </r>
    <r>
      <rPr>
        <sz val="10"/>
        <color theme="1"/>
        <rFont val="Times New Roman"/>
        <family val="1"/>
        <charset val="204"/>
      </rPr>
      <t xml:space="preserve">
</t>
    </r>
    <r>
      <rPr>
        <b/>
        <sz val="10"/>
        <color theme="1"/>
        <rFont val="Times New Roman"/>
        <family val="1"/>
        <charset val="204"/>
      </rPr>
      <t xml:space="preserve">ТБ – </t>
    </r>
    <r>
      <rPr>
        <sz val="10"/>
        <color theme="1"/>
        <rFont val="Times New Roman"/>
        <family val="1"/>
        <charset val="204"/>
      </rPr>
      <t xml:space="preserve">предельные размеры базовых ставок страховых тарифов; 
</t>
    </r>
    <r>
      <rPr>
        <b/>
        <sz val="10"/>
        <color theme="1"/>
        <rFont val="Times New Roman"/>
        <family val="1"/>
        <charset val="204"/>
      </rPr>
      <t xml:space="preserve">КТ – </t>
    </r>
    <r>
      <rPr>
        <sz val="10"/>
        <color theme="1"/>
        <rFont val="Times New Roman"/>
        <family val="1"/>
        <charset val="204"/>
      </rPr>
      <t xml:space="preserve">коэффициенты страховых тарифов; 
</t>
    </r>
    <r>
      <rPr>
        <b/>
        <sz val="10"/>
        <color theme="1"/>
        <rFont val="Times New Roman"/>
        <family val="1"/>
        <charset val="204"/>
      </rPr>
      <t>КБМ –</t>
    </r>
    <r>
      <rPr>
        <sz val="10"/>
        <color theme="1"/>
        <rFont val="Times New Roman"/>
        <family val="1"/>
        <charset val="204"/>
      </rPr>
      <t xml:space="preserve"> коэффициент страховых тарифов в зависимости от количества произведенных страховщиками страховых возмещений в предшествующие периоды; 
</t>
    </r>
    <r>
      <rPr>
        <b/>
        <sz val="10"/>
        <color theme="1"/>
        <rFont val="Times New Roman"/>
        <family val="1"/>
        <charset val="204"/>
      </rPr>
      <t>КВС –</t>
    </r>
    <r>
      <rPr>
        <sz val="10"/>
        <color theme="1"/>
        <rFont val="Times New Roman"/>
        <family val="1"/>
        <charset val="204"/>
      </rPr>
      <t xml:space="preserve"> коэффициент страховых тарифов в зависимости от характеристик (навыков) допущенных к управлению транспортным средством водителей (стажа управления транспортными средствами, соответствующими по категории транспортному средству, в отношении которого заключается договор обязательного страхования, возраста водителя); 
</t>
    </r>
    <r>
      <rPr>
        <b/>
        <sz val="10"/>
        <color theme="1"/>
        <rFont val="Times New Roman"/>
        <family val="1"/>
        <charset val="204"/>
      </rPr>
      <t xml:space="preserve">КО – </t>
    </r>
    <r>
      <rPr>
        <sz val="10"/>
        <color theme="1"/>
        <rFont val="Times New Roman"/>
        <family val="1"/>
        <charset val="204"/>
      </rPr>
      <t xml:space="preserve">коэффициент страховых тарифов в зависимости от отсутствия в договоре обязательного страхования условия, предусматривающего управление транспортным средством только указанными страхователем водителями; 
</t>
    </r>
    <r>
      <rPr>
        <b/>
        <sz val="10"/>
        <color theme="1"/>
        <rFont val="Times New Roman"/>
        <family val="1"/>
        <charset val="204"/>
      </rPr>
      <t>КМ –</t>
    </r>
    <r>
      <rPr>
        <sz val="10"/>
        <color theme="1"/>
        <rFont val="Times New Roman"/>
        <family val="1"/>
        <charset val="204"/>
      </rPr>
      <t xml:space="preserve"> коэффициент страховых тарифов в зависимости от технических характеристик (мощности двигателя) транспортного средства; 
</t>
    </r>
    <r>
      <rPr>
        <b/>
        <sz val="10"/>
        <color theme="1"/>
        <rFont val="Times New Roman"/>
        <family val="1"/>
        <charset val="204"/>
      </rPr>
      <t>КС –</t>
    </r>
    <r>
      <rPr>
        <sz val="10"/>
        <color theme="1"/>
        <rFont val="Times New Roman"/>
        <family val="1"/>
        <charset val="204"/>
      </rPr>
      <t xml:space="preserve"> коэффициент страховых тарифов в зависимости от сезонного и иного временного использования транспортного средства.</t>
    </r>
  </si>
  <si>
    <t>Транспортное средство (ТС)</t>
  </si>
  <si>
    <t>Расчет страховой премии, подлежащей уплате</t>
  </si>
  <si>
    <t>№
п/п</t>
  </si>
  <si>
    <t>Марка, модель ТС, категория ТС</t>
  </si>
  <si>
    <t>Идентификационный номер  транспортного средства</t>
  </si>
  <si>
    <t>Государственный регистрационный знак</t>
  </si>
  <si>
    <t>Год выпуска</t>
  </si>
  <si>
    <t>Мощность л.с.</t>
  </si>
  <si>
    <t>Коэффициент</t>
  </si>
  <si>
    <t>Базовая ставка</t>
  </si>
  <si>
    <t>КТ</t>
  </si>
  <si>
    <t>КБМ</t>
  </si>
  <si>
    <t>КО</t>
  </si>
  <si>
    <t>КМ</t>
  </si>
  <si>
    <t>КС</t>
  </si>
  <si>
    <t>ИТОГО, руб.
НДС не предусмотрен</t>
  </si>
  <si>
    <t>Автомобиль СМП Ford Transit</t>
  </si>
  <si>
    <t>X2FXXXESGXLK50415</t>
  </si>
  <si>
    <t>A 072 ЕК 147</t>
  </si>
  <si>
    <t>125 л.с.</t>
  </si>
  <si>
    <t>X2FXXXESGXLK50432</t>
  </si>
  <si>
    <t>А 034 ЕК 147</t>
  </si>
  <si>
    <t>X2FXXXESGXLK50443</t>
  </si>
  <si>
    <t>А 053 ЕК 147</t>
  </si>
  <si>
    <t>X2FXXXESGXLK50437</t>
  </si>
  <si>
    <t>А 071 ЕК 147</t>
  </si>
  <si>
    <t>X2FXXXESGXLK50440</t>
  </si>
  <si>
    <t>А 077 ЕК 147</t>
  </si>
  <si>
    <t>XU6285752L0000907</t>
  </si>
  <si>
    <t>А 201 ВУ 147</t>
  </si>
  <si>
    <t>XDT22270BL0000411</t>
  </si>
  <si>
    <t>А 384 КР 147</t>
  </si>
  <si>
    <t>XU6285752L0000901</t>
  </si>
  <si>
    <t>А 999 ВЕ 147</t>
  </si>
  <si>
    <t>XUS22270HF0001080</t>
  </si>
  <si>
    <t>В 455 УС 47</t>
  </si>
  <si>
    <t>Автомобиль СМП класс В модель 22270B</t>
  </si>
  <si>
    <t>XDT22270BL0000267</t>
  </si>
  <si>
    <t>А 032 ЕУ 147</t>
  </si>
  <si>
    <t>XDT22270BL0000262</t>
  </si>
  <si>
    <t>А 441 ЕУ 147</t>
  </si>
  <si>
    <t>XDT22270BL0000263</t>
  </si>
  <si>
    <t>А 607 ЕУ 147</t>
  </si>
  <si>
    <t>Автомобиль СМП 28575-02</t>
  </si>
  <si>
    <t>XU6285752L0000898</t>
  </si>
  <si>
    <t>А 149 АО 147</t>
  </si>
  <si>
    <t>Автомобиль СМП УАЗ 128811</t>
  </si>
  <si>
    <t>XTT128811R1003189</t>
  </si>
  <si>
    <t>А 698 ХЕ 147</t>
  </si>
  <si>
    <t>150 л.с.</t>
  </si>
  <si>
    <t>XTT128811R1003190</t>
  </si>
  <si>
    <t>А 675 ХЕ 147</t>
  </si>
  <si>
    <t>Автомобиль СМП ГАЗ-A6BR23</t>
  </si>
  <si>
    <t>X96A6BR23M0922877</t>
  </si>
  <si>
    <t>A 703 HT 147</t>
  </si>
  <si>
    <t>106 л.с.</t>
  </si>
  <si>
    <t>X96A6BR23M0921913</t>
  </si>
  <si>
    <t>А 019 НТ 147</t>
  </si>
  <si>
    <t>106 л.с</t>
  </si>
  <si>
    <t>Автомобиль СМП Газель NEXT</t>
  </si>
  <si>
    <t>X96A6BR23M0922233</t>
  </si>
  <si>
    <t>A 004 HT 147</t>
  </si>
  <si>
    <t>X96A6BR23M0922165</t>
  </si>
  <si>
    <t>A 883 ОУ 147</t>
  </si>
  <si>
    <t>X96A6BR23M0922637</t>
  </si>
  <si>
    <t>A 921 ОУ 147</t>
  </si>
  <si>
    <t>X96A6BR23M0921551</t>
  </si>
  <si>
    <t>A 929 ОУ 147</t>
  </si>
  <si>
    <t>X96A6BR23M0922229</t>
  </si>
  <si>
    <t>A 931 ОУ 147</t>
  </si>
  <si>
    <t>X96A6BR23M0922259</t>
  </si>
  <si>
    <t>А 907 ОУ 147</t>
  </si>
  <si>
    <t>Автомобиль СМП Газель NEXT 22438D</t>
  </si>
  <si>
    <t>X96A6BR23M0923000</t>
  </si>
  <si>
    <t>А 708 НТ 147</t>
  </si>
  <si>
    <t>Автомобиль СМП УАЗ</t>
  </si>
  <si>
    <t>XTT128811N1009172</t>
  </si>
  <si>
    <t>А 955 НТ 147</t>
  </si>
  <si>
    <t>XTT128811N1006973</t>
  </si>
  <si>
    <t>А 986 ОУ 147</t>
  </si>
  <si>
    <t>Автомобиль СМП УАЗ 128812</t>
  </si>
  <si>
    <t>XTT128811N1009619</t>
  </si>
  <si>
    <t>А 978 ОУ 147</t>
  </si>
  <si>
    <t>Автомобиль СМП УАЗ ПРОФИ</t>
  </si>
  <si>
    <t>XTT128811N1008350</t>
  </si>
  <si>
    <t>А 705 РС 147</t>
  </si>
  <si>
    <t>XTT128811N1009888</t>
  </si>
  <si>
    <t>А 878 ОУ 147</t>
  </si>
  <si>
    <t>XTT128811N1008243</t>
  </si>
  <si>
    <t>А 998 НТ 147</t>
  </si>
  <si>
    <t>XTT128811N1009802</t>
  </si>
  <si>
    <t>А 961 ОУ 147</t>
  </si>
  <si>
    <t xml:space="preserve">Lada Largus LRGSOM </t>
  </si>
  <si>
    <t>Z8XLRGS0MG0000032</t>
  </si>
  <si>
    <t>Е 322 ХТ 147</t>
  </si>
  <si>
    <t>87 л.с.</t>
  </si>
  <si>
    <t>Z8XLRGS0MG0000034</t>
  </si>
  <si>
    <t>Е 373 ХТ 147</t>
  </si>
  <si>
    <t>87 л.с</t>
  </si>
  <si>
    <t>Автомобиль СМП 28575-03</t>
  </si>
  <si>
    <t>XU6285752L0000893</t>
  </si>
  <si>
    <t>А 243 АО 147</t>
  </si>
  <si>
    <t>Автомобиль СМП ГАЗ A6CR23</t>
  </si>
  <si>
    <t>X96A6CR23L0898662</t>
  </si>
  <si>
    <t>A 107 EK 147</t>
  </si>
  <si>
    <t>X96A6BR22RO985920</t>
  </si>
  <si>
    <t>E 685 EH 147</t>
  </si>
  <si>
    <t>XDT22270BL0000270</t>
  </si>
  <si>
    <t>A 701 EP 147</t>
  </si>
  <si>
    <t>XDT22270BL0000409</t>
  </si>
  <si>
    <t>A 732 KT 147</t>
  </si>
  <si>
    <t>XDT22270BL0000271</t>
  </si>
  <si>
    <t>A 980 EB 147</t>
  </si>
  <si>
    <t>Автомобиль СМП ЛУИДОР</t>
  </si>
  <si>
    <t>Z7C2250B3L0006044</t>
  </si>
  <si>
    <t>A 904 BE 147</t>
  </si>
  <si>
    <t xml:space="preserve">Автомобиль СМП ГАЗ Соболь </t>
  </si>
  <si>
    <t>Z8X384067L0000441</t>
  </si>
  <si>
    <t>А 082 ВН 147</t>
  </si>
  <si>
    <t xml:space="preserve">Автомобиль СМП ЛУИДОР 2250В0 </t>
  </si>
  <si>
    <t>Z7C2250B0G0003100</t>
  </si>
  <si>
    <t>У 418 ОС 178</t>
  </si>
  <si>
    <t>XDT22270BL0000260</t>
  </si>
  <si>
    <t>А 402 ЕУ 147</t>
  </si>
  <si>
    <t>XDT22270BL0000280</t>
  </si>
  <si>
    <t>В 470 НМ 147</t>
  </si>
  <si>
    <t xml:space="preserve">Автомобиль СМП ГАЗ </t>
  </si>
  <si>
    <t>X96A6BR23N0950164</t>
  </si>
  <si>
    <t>А 476 УЕ 147</t>
  </si>
  <si>
    <t>X96A6BR23N0950144</t>
  </si>
  <si>
    <t>А 531 УЕ 149</t>
  </si>
  <si>
    <t>X96A6BR23N0950231</t>
  </si>
  <si>
    <t>А 581 УЕ 148</t>
  </si>
  <si>
    <t>XTT128811P1012438</t>
  </si>
  <si>
    <t>А 439 TT 147</t>
  </si>
  <si>
    <t>XDT22270BL0000269</t>
  </si>
  <si>
    <t>А 930 ЕУ 147</t>
  </si>
  <si>
    <t>XDT22270BL0000268</t>
  </si>
  <si>
    <t>А 915 ЕУ 147</t>
  </si>
  <si>
    <t>LADA VESTA</t>
  </si>
  <si>
    <t>XTAGFL150T1015003</t>
  </si>
  <si>
    <t>Е 703 УХ 147</t>
  </si>
  <si>
    <t>Z8X22438DS3000180</t>
  </si>
  <si>
    <t>E 337 УТ 147</t>
  </si>
  <si>
    <t>XDT22270BL0000266</t>
  </si>
  <si>
    <t>A 366 ЕТ 147</t>
  </si>
  <si>
    <t xml:space="preserve"> 125 л.с.</t>
  </si>
  <si>
    <t>Х96А6СR23R0983372</t>
  </si>
  <si>
    <t>Е 747 ВР 147</t>
  </si>
  <si>
    <t>X96A6BR23P0979758</t>
  </si>
  <si>
    <t>Е 702 ВР 147</t>
  </si>
  <si>
    <t>X96A6BR23P0978812</t>
  </si>
  <si>
    <t>Е 738 ВР 147</t>
  </si>
  <si>
    <t>XDT22270BL0000309</t>
  </si>
  <si>
    <t>А 377 КР 147</t>
  </si>
  <si>
    <t>XDT22270BL0000410</t>
  </si>
  <si>
    <t>A 665 КC 147</t>
  </si>
  <si>
    <t>Валюта, используемая при формировании начальной (максимальной) цены контракта, цены заявки на участие в электронном запросе котировок и расчетов с поставщиками (исполнителями, подрядчиками), - рубль Российской Федерации.</t>
  </si>
  <si>
    <t>Дата подготовки ОНМЦК – 23.09.2026</t>
  </si>
  <si>
    <t>Начальник отдела закупок</t>
  </si>
  <si>
    <t>Удалова И.Б.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</si>
</sst>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00"/>
    <numFmt numFmtId="166" formatCode="0.0000"/>
  </numFmts>
  <fonts count="15" x14ac:knownFonts="1">
    <font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top" wrapText="1"/>
    </xf>
    <xf numFmtId="0" fontId="3" fillId="0" borderId="17" xfId="0" applyFont="1" applyBorder="1" applyAlignment="1">
      <alignment horizontal="center" vertical="top" wrapText="1"/>
    </xf>
    <xf numFmtId="0" fontId="11" fillId="0" borderId="17" xfId="0" applyFont="1" applyBorder="1" applyAlignment="1">
      <alignment horizontal="center" vertical="top" wrapText="1"/>
    </xf>
    <xf numFmtId="4" fontId="12" fillId="0" borderId="17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4" fontId="0" fillId="0" borderId="17" xfId="0" applyNumberFormat="1" applyBorder="1" applyAlignment="1">
      <alignment vertical="center" wrapText="1"/>
    </xf>
    <xf numFmtId="164" fontId="0" fillId="0" borderId="0" xfId="0" applyNumberFormat="1" applyAlignment="1">
      <alignment wrapText="1"/>
    </xf>
    <xf numFmtId="4" fontId="10" fillId="0" borderId="17" xfId="0" applyNumberFormat="1" applyFont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top" wrapText="1"/>
    </xf>
    <xf numFmtId="0" fontId="3" fillId="0" borderId="17" xfId="0" applyFont="1" applyBorder="1" applyAlignment="1">
      <alignment horizontal="left" vertical="top" wrapText="1"/>
    </xf>
    <xf numFmtId="0" fontId="11" fillId="4" borderId="17" xfId="0" applyFont="1" applyFill="1" applyBorder="1" applyAlignment="1">
      <alignment vertical="top" wrapText="1"/>
    </xf>
    <xf numFmtId="165" fontId="0" fillId="0" borderId="0" xfId="0" applyNumberFormat="1" applyAlignment="1">
      <alignment wrapText="1"/>
    </xf>
    <xf numFmtId="4" fontId="2" fillId="0" borderId="21" xfId="0" applyNumberFormat="1" applyFont="1" applyBorder="1" applyAlignment="1">
      <alignment vertical="center" wrapText="1"/>
    </xf>
    <xf numFmtId="0" fontId="13" fillId="0" borderId="0" xfId="0" applyFont="1" applyAlignment="1">
      <alignment vertical="top" wrapText="1"/>
    </xf>
    <xf numFmtId="166" fontId="0" fillId="0" borderId="0" xfId="0" applyNumberFormat="1"/>
    <xf numFmtId="0" fontId="14" fillId="0" borderId="19" xfId="0" applyFont="1" applyBorder="1" applyAlignment="1">
      <alignment wrapText="1"/>
    </xf>
    <xf numFmtId="0" fontId="6" fillId="0" borderId="19" xfId="0" applyFont="1" applyBorder="1" applyAlignment="1">
      <alignment wrapText="1"/>
    </xf>
    <xf numFmtId="0" fontId="1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right" vertical="center" wrapText="1"/>
    </xf>
    <xf numFmtId="0" fontId="7" fillId="0" borderId="19" xfId="0" applyFont="1" applyBorder="1" applyAlignment="1">
      <alignment horizontal="right" vertical="center" wrapText="1"/>
    </xf>
    <xf numFmtId="0" fontId="7" fillId="0" borderId="20" xfId="0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/>
    </xf>
    <xf numFmtId="0" fontId="14" fillId="0" borderId="0" xfId="0" applyFont="1" applyAlignment="1">
      <alignment horizont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BA049-C201-42C2-A694-956A6D580AA6}">
  <dimension ref="A1:O73"/>
  <sheetViews>
    <sheetView tabSelected="1" topLeftCell="A52" zoomScaleNormal="100" workbookViewId="0">
      <selection activeCell="A4" sqref="A4:M4"/>
    </sheetView>
  </sheetViews>
  <sheetFormatPr defaultRowHeight="15" x14ac:dyDescent="0.25"/>
  <cols>
    <col min="1" max="1" width="3.42578125" style="1" bestFit="1" customWidth="1"/>
    <col min="2" max="2" width="38.42578125" style="1" customWidth="1"/>
    <col min="3" max="3" width="21.42578125" style="1" customWidth="1"/>
    <col min="4" max="4" width="16.140625" style="2" customWidth="1"/>
    <col min="5" max="5" width="12.42578125" style="2" customWidth="1"/>
    <col min="6" max="6" width="8.85546875" style="2" customWidth="1"/>
    <col min="7" max="12" width="9.140625" style="1"/>
    <col min="13" max="13" width="16.140625" style="1" customWidth="1"/>
    <col min="14" max="14" width="22.140625" style="1" customWidth="1"/>
    <col min="15" max="15" width="11.5703125" style="1" bestFit="1" customWidth="1"/>
    <col min="16" max="16384" width="9.140625" style="1"/>
  </cols>
  <sheetData>
    <row r="1" spans="1:14" ht="24" customHeight="1" x14ac:dyDescent="0.25">
      <c r="H1" s="30" t="s">
        <v>0</v>
      </c>
      <c r="I1" s="30"/>
      <c r="J1" s="30"/>
      <c r="K1" s="30"/>
      <c r="L1" s="30"/>
      <c r="M1" s="30"/>
    </row>
    <row r="2" spans="1:14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4" ht="40.5" customHeight="1" x14ac:dyDescent="0.25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14" ht="183" customHeight="1" x14ac:dyDescent="0.25">
      <c r="A4" s="33" t="s">
        <v>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4" ht="15.75" thickBot="1" x14ac:dyDescent="0.3">
      <c r="A5" s="3"/>
      <c r="B5" s="3"/>
      <c r="C5" s="3"/>
      <c r="D5" s="4"/>
      <c r="E5" s="4"/>
      <c r="F5" s="4"/>
      <c r="G5" s="3"/>
      <c r="H5" s="3"/>
      <c r="I5" s="3"/>
      <c r="J5" s="3"/>
      <c r="K5" s="3"/>
      <c r="L5" s="3"/>
      <c r="M5" s="3"/>
    </row>
    <row r="6" spans="1:14" x14ac:dyDescent="0.25">
      <c r="A6" s="34" t="s">
        <v>4</v>
      </c>
      <c r="B6" s="35"/>
      <c r="C6" s="35"/>
      <c r="D6" s="35"/>
      <c r="E6" s="5"/>
      <c r="F6" s="5"/>
      <c r="G6" s="36" t="s">
        <v>5</v>
      </c>
      <c r="H6" s="35"/>
      <c r="I6" s="35"/>
      <c r="J6" s="35"/>
      <c r="K6" s="35"/>
      <c r="L6" s="35"/>
      <c r="M6" s="37"/>
    </row>
    <row r="7" spans="1:14" x14ac:dyDescent="0.25">
      <c r="A7" s="46" t="s">
        <v>6</v>
      </c>
      <c r="B7" s="48" t="s">
        <v>7</v>
      </c>
      <c r="C7" s="48" t="s">
        <v>8</v>
      </c>
      <c r="D7" s="48" t="s">
        <v>9</v>
      </c>
      <c r="E7" s="50" t="s">
        <v>10</v>
      </c>
      <c r="F7" s="52" t="s">
        <v>11</v>
      </c>
      <c r="G7" s="38" t="s">
        <v>12</v>
      </c>
      <c r="H7" s="39"/>
      <c r="I7" s="39"/>
      <c r="J7" s="39"/>
      <c r="K7" s="39"/>
      <c r="L7" s="40"/>
      <c r="M7" s="6"/>
    </row>
    <row r="8" spans="1:14" ht="33.75" x14ac:dyDescent="0.25">
      <c r="A8" s="47"/>
      <c r="B8" s="49"/>
      <c r="C8" s="49"/>
      <c r="D8" s="49"/>
      <c r="E8" s="51"/>
      <c r="F8" s="53"/>
      <c r="G8" s="7" t="s">
        <v>13</v>
      </c>
      <c r="H8" s="8" t="s">
        <v>14</v>
      </c>
      <c r="I8" s="7" t="s">
        <v>15</v>
      </c>
      <c r="J8" s="7" t="s">
        <v>16</v>
      </c>
      <c r="K8" s="7" t="s">
        <v>17</v>
      </c>
      <c r="L8" s="7" t="s">
        <v>18</v>
      </c>
      <c r="M8" s="9" t="s">
        <v>19</v>
      </c>
    </row>
    <row r="9" spans="1:14" x14ac:dyDescent="0.25">
      <c r="A9" s="10">
        <v>1</v>
      </c>
      <c r="B9" s="11" t="s">
        <v>20</v>
      </c>
      <c r="C9" s="12" t="s">
        <v>21</v>
      </c>
      <c r="D9" s="12" t="s">
        <v>22</v>
      </c>
      <c r="E9" s="12">
        <v>2020</v>
      </c>
      <c r="F9" s="13" t="s">
        <v>23</v>
      </c>
      <c r="G9" s="14">
        <v>5000</v>
      </c>
      <c r="H9" s="10">
        <v>1</v>
      </c>
      <c r="I9" s="15">
        <v>0.56000000000000005</v>
      </c>
      <c r="J9" s="15">
        <v>1.24</v>
      </c>
      <c r="K9" s="15">
        <v>1.4</v>
      </c>
      <c r="L9" s="10">
        <v>1.97</v>
      </c>
      <c r="M9" s="16">
        <v>9575.7800000000007</v>
      </c>
      <c r="N9" s="17"/>
    </row>
    <row r="10" spans="1:14" x14ac:dyDescent="0.25">
      <c r="A10" s="10">
        <v>2</v>
      </c>
      <c r="B10" s="11" t="s">
        <v>20</v>
      </c>
      <c r="C10" s="13" t="s">
        <v>24</v>
      </c>
      <c r="D10" s="13" t="s">
        <v>25</v>
      </c>
      <c r="E10" s="13">
        <v>2020</v>
      </c>
      <c r="F10" s="13" t="s">
        <v>23</v>
      </c>
      <c r="G10" s="18">
        <v>5000</v>
      </c>
      <c r="H10" s="15">
        <v>1</v>
      </c>
      <c r="I10" s="15">
        <v>0.56000000000000005</v>
      </c>
      <c r="J10" s="15">
        <v>1.24</v>
      </c>
      <c r="K10" s="15">
        <v>1.4</v>
      </c>
      <c r="L10" s="10">
        <v>1.97</v>
      </c>
      <c r="M10" s="16">
        <v>9575.7800000000007</v>
      </c>
    </row>
    <row r="11" spans="1:14" x14ac:dyDescent="0.25">
      <c r="A11" s="10">
        <v>3</v>
      </c>
      <c r="B11" s="11" t="s">
        <v>20</v>
      </c>
      <c r="C11" s="12" t="s">
        <v>26</v>
      </c>
      <c r="D11" s="12" t="s">
        <v>27</v>
      </c>
      <c r="E11" s="12">
        <v>2020</v>
      </c>
      <c r="F11" s="13" t="s">
        <v>23</v>
      </c>
      <c r="G11" s="14">
        <v>5000</v>
      </c>
      <c r="H11" s="10">
        <v>1</v>
      </c>
      <c r="I11" s="15">
        <v>0.56000000000000005</v>
      </c>
      <c r="J11" s="15">
        <v>1.24</v>
      </c>
      <c r="K11" s="15">
        <v>1.4</v>
      </c>
      <c r="L11" s="10">
        <v>1.97</v>
      </c>
      <c r="M11" s="16">
        <v>9575.7800000000007</v>
      </c>
    </row>
    <row r="12" spans="1:14" x14ac:dyDescent="0.25">
      <c r="A12" s="10">
        <v>4</v>
      </c>
      <c r="B12" s="11" t="s">
        <v>20</v>
      </c>
      <c r="C12" s="12" t="s">
        <v>28</v>
      </c>
      <c r="D12" s="12" t="s">
        <v>29</v>
      </c>
      <c r="E12" s="12">
        <v>2020</v>
      </c>
      <c r="F12" s="13" t="s">
        <v>23</v>
      </c>
      <c r="G12" s="18">
        <v>5000</v>
      </c>
      <c r="H12" s="15">
        <v>1</v>
      </c>
      <c r="I12" s="15">
        <v>0.56000000000000005</v>
      </c>
      <c r="J12" s="15">
        <v>1.24</v>
      </c>
      <c r="K12" s="15">
        <v>1.4</v>
      </c>
      <c r="L12" s="10">
        <v>1.97</v>
      </c>
      <c r="M12" s="16">
        <v>9575.7800000000007</v>
      </c>
    </row>
    <row r="13" spans="1:14" x14ac:dyDescent="0.25">
      <c r="A13" s="10">
        <v>5</v>
      </c>
      <c r="B13" s="11" t="s">
        <v>20</v>
      </c>
      <c r="C13" s="19" t="s">
        <v>30</v>
      </c>
      <c r="D13" s="19" t="s">
        <v>31</v>
      </c>
      <c r="E13" s="19">
        <v>2020</v>
      </c>
      <c r="F13" s="19" t="s">
        <v>23</v>
      </c>
      <c r="G13" s="14">
        <v>5000</v>
      </c>
      <c r="H13" s="10">
        <v>1</v>
      </c>
      <c r="I13" s="15">
        <v>0.56000000000000005</v>
      </c>
      <c r="J13" s="15">
        <v>1.24</v>
      </c>
      <c r="K13" s="15">
        <v>1.4</v>
      </c>
      <c r="L13" s="10">
        <v>1.97</v>
      </c>
      <c r="M13" s="16">
        <v>9575.7800000000007</v>
      </c>
    </row>
    <row r="14" spans="1:14" x14ac:dyDescent="0.25">
      <c r="A14" s="10">
        <v>6</v>
      </c>
      <c r="B14" s="11" t="s">
        <v>20</v>
      </c>
      <c r="C14" s="13" t="s">
        <v>32</v>
      </c>
      <c r="D14" s="13" t="s">
        <v>33</v>
      </c>
      <c r="E14" s="13">
        <v>2020</v>
      </c>
      <c r="F14" s="13" t="s">
        <v>23</v>
      </c>
      <c r="G14" s="18">
        <v>5000</v>
      </c>
      <c r="H14" s="15">
        <v>1</v>
      </c>
      <c r="I14" s="15">
        <v>0.56000000000000005</v>
      </c>
      <c r="J14" s="15">
        <v>1.24</v>
      </c>
      <c r="K14" s="15">
        <v>1.4</v>
      </c>
      <c r="L14" s="10">
        <v>1.97</v>
      </c>
      <c r="M14" s="16">
        <v>9575.7800000000007</v>
      </c>
    </row>
    <row r="15" spans="1:14" x14ac:dyDescent="0.25">
      <c r="A15" s="10">
        <v>7</v>
      </c>
      <c r="B15" s="11" t="s">
        <v>20</v>
      </c>
      <c r="C15" s="13" t="s">
        <v>34</v>
      </c>
      <c r="D15" s="13" t="s">
        <v>35</v>
      </c>
      <c r="E15" s="13">
        <v>2020</v>
      </c>
      <c r="F15" s="13" t="s">
        <v>23</v>
      </c>
      <c r="G15" s="14">
        <v>5000</v>
      </c>
      <c r="H15" s="10">
        <v>1</v>
      </c>
      <c r="I15" s="15">
        <v>0.56000000000000005</v>
      </c>
      <c r="J15" s="15">
        <v>1.24</v>
      </c>
      <c r="K15" s="15">
        <v>1.4</v>
      </c>
      <c r="L15" s="10">
        <v>1.97</v>
      </c>
      <c r="M15" s="16">
        <v>9575.7800000000007</v>
      </c>
    </row>
    <row r="16" spans="1:14" x14ac:dyDescent="0.25">
      <c r="A16" s="10">
        <v>8</v>
      </c>
      <c r="B16" s="11" t="s">
        <v>20</v>
      </c>
      <c r="C16" s="13" t="s">
        <v>36</v>
      </c>
      <c r="D16" s="13" t="s">
        <v>37</v>
      </c>
      <c r="E16" s="13">
        <v>2020</v>
      </c>
      <c r="F16" s="13" t="s">
        <v>23</v>
      </c>
      <c r="G16" s="18">
        <v>5000</v>
      </c>
      <c r="H16" s="15">
        <v>1</v>
      </c>
      <c r="I16" s="15">
        <v>0.56000000000000005</v>
      </c>
      <c r="J16" s="15">
        <v>1.24</v>
      </c>
      <c r="K16" s="15">
        <v>1.4</v>
      </c>
      <c r="L16" s="10">
        <v>1.97</v>
      </c>
      <c r="M16" s="16">
        <v>9575.7800000000007</v>
      </c>
    </row>
    <row r="17" spans="1:13" x14ac:dyDescent="0.25">
      <c r="A17" s="10">
        <v>9</v>
      </c>
      <c r="B17" s="11" t="s">
        <v>20</v>
      </c>
      <c r="C17" s="13" t="s">
        <v>38</v>
      </c>
      <c r="D17" s="13" t="s">
        <v>39</v>
      </c>
      <c r="E17" s="13">
        <v>2015</v>
      </c>
      <c r="F17" s="13" t="s">
        <v>23</v>
      </c>
      <c r="G17" s="14">
        <v>5000</v>
      </c>
      <c r="H17" s="10">
        <v>1</v>
      </c>
      <c r="I17" s="15">
        <v>0.56000000000000005</v>
      </c>
      <c r="J17" s="15">
        <v>1.24</v>
      </c>
      <c r="K17" s="15">
        <v>1.4</v>
      </c>
      <c r="L17" s="10">
        <v>1.97</v>
      </c>
      <c r="M17" s="16">
        <v>9575.7800000000007</v>
      </c>
    </row>
    <row r="18" spans="1:13" x14ac:dyDescent="0.25">
      <c r="A18" s="10">
        <v>10</v>
      </c>
      <c r="B18" s="11" t="s">
        <v>40</v>
      </c>
      <c r="C18" s="12" t="s">
        <v>41</v>
      </c>
      <c r="D18" s="12" t="s">
        <v>42</v>
      </c>
      <c r="E18" s="12">
        <v>2020</v>
      </c>
      <c r="F18" s="13" t="s">
        <v>23</v>
      </c>
      <c r="G18" s="18">
        <v>5000</v>
      </c>
      <c r="H18" s="15">
        <v>1</v>
      </c>
      <c r="I18" s="15">
        <v>0.56000000000000005</v>
      </c>
      <c r="J18" s="15">
        <v>1.24</v>
      </c>
      <c r="K18" s="15">
        <v>1.4</v>
      </c>
      <c r="L18" s="10">
        <v>1.97</v>
      </c>
      <c r="M18" s="16">
        <v>9575.7800000000007</v>
      </c>
    </row>
    <row r="19" spans="1:13" x14ac:dyDescent="0.25">
      <c r="A19" s="10">
        <v>11</v>
      </c>
      <c r="B19" s="11" t="s">
        <v>40</v>
      </c>
      <c r="C19" s="12" t="s">
        <v>43</v>
      </c>
      <c r="D19" s="12" t="s">
        <v>44</v>
      </c>
      <c r="E19" s="12">
        <v>2020</v>
      </c>
      <c r="F19" s="13" t="s">
        <v>23</v>
      </c>
      <c r="G19" s="14">
        <v>5000</v>
      </c>
      <c r="H19" s="10">
        <v>1</v>
      </c>
      <c r="I19" s="15">
        <v>0.56000000000000005</v>
      </c>
      <c r="J19" s="15">
        <v>1.24</v>
      </c>
      <c r="K19" s="15">
        <v>1.4</v>
      </c>
      <c r="L19" s="10">
        <v>1.97</v>
      </c>
      <c r="M19" s="16">
        <v>9575.7800000000007</v>
      </c>
    </row>
    <row r="20" spans="1:13" x14ac:dyDescent="0.25">
      <c r="A20" s="10">
        <v>12</v>
      </c>
      <c r="B20" s="11" t="s">
        <v>40</v>
      </c>
      <c r="C20" s="12" t="s">
        <v>45</v>
      </c>
      <c r="D20" s="12" t="s">
        <v>46</v>
      </c>
      <c r="E20" s="12">
        <v>2020</v>
      </c>
      <c r="F20" s="13" t="s">
        <v>23</v>
      </c>
      <c r="G20" s="18">
        <v>5000</v>
      </c>
      <c r="H20" s="15">
        <v>1</v>
      </c>
      <c r="I20" s="15">
        <v>0.56000000000000005</v>
      </c>
      <c r="J20" s="15">
        <v>1.24</v>
      </c>
      <c r="K20" s="15">
        <v>1.4</v>
      </c>
      <c r="L20" s="10">
        <v>1.97</v>
      </c>
      <c r="M20" s="16">
        <v>9575.7800000000007</v>
      </c>
    </row>
    <row r="21" spans="1:13" x14ac:dyDescent="0.25">
      <c r="A21" s="10">
        <v>13</v>
      </c>
      <c r="B21" s="11" t="s">
        <v>47</v>
      </c>
      <c r="C21" s="12" t="s">
        <v>48</v>
      </c>
      <c r="D21" s="12" t="s">
        <v>49</v>
      </c>
      <c r="E21" s="12">
        <v>2020</v>
      </c>
      <c r="F21" s="13" t="s">
        <v>23</v>
      </c>
      <c r="G21" s="14">
        <v>5000</v>
      </c>
      <c r="H21" s="10">
        <v>1</v>
      </c>
      <c r="I21" s="15">
        <v>0.56000000000000005</v>
      </c>
      <c r="J21" s="15">
        <v>1.24</v>
      </c>
      <c r="K21" s="15">
        <v>1.4</v>
      </c>
      <c r="L21" s="10">
        <v>1.97</v>
      </c>
      <c r="M21" s="16">
        <v>9575.7800000000007</v>
      </c>
    </row>
    <row r="22" spans="1:13" x14ac:dyDescent="0.25">
      <c r="A22" s="10">
        <v>14</v>
      </c>
      <c r="B22" s="11" t="s">
        <v>50</v>
      </c>
      <c r="C22" s="13" t="s">
        <v>51</v>
      </c>
      <c r="D22" s="13" t="s">
        <v>52</v>
      </c>
      <c r="E22" s="13">
        <v>2023</v>
      </c>
      <c r="F22" s="13" t="s">
        <v>53</v>
      </c>
      <c r="G22" s="18">
        <v>5000</v>
      </c>
      <c r="H22" s="15">
        <v>1</v>
      </c>
      <c r="I22" s="15">
        <v>0.56000000000000005</v>
      </c>
      <c r="J22" s="15">
        <v>1.24</v>
      </c>
      <c r="K22" s="15">
        <v>1.4</v>
      </c>
      <c r="L22" s="10">
        <v>1.97</v>
      </c>
      <c r="M22" s="16">
        <v>9575.7800000000007</v>
      </c>
    </row>
    <row r="23" spans="1:13" x14ac:dyDescent="0.25">
      <c r="A23" s="10">
        <v>15</v>
      </c>
      <c r="B23" s="11" t="s">
        <v>50</v>
      </c>
      <c r="C23" s="13" t="s">
        <v>54</v>
      </c>
      <c r="D23" s="13" t="s">
        <v>55</v>
      </c>
      <c r="E23" s="13">
        <v>2023</v>
      </c>
      <c r="F23" s="13" t="s">
        <v>53</v>
      </c>
      <c r="G23" s="14">
        <v>5000</v>
      </c>
      <c r="H23" s="10">
        <v>1</v>
      </c>
      <c r="I23" s="15">
        <v>0.56000000000000005</v>
      </c>
      <c r="J23" s="15">
        <v>1.24</v>
      </c>
      <c r="K23" s="15">
        <v>1.4</v>
      </c>
      <c r="L23" s="10">
        <v>1.97</v>
      </c>
      <c r="M23" s="16">
        <v>9575.7800000000007</v>
      </c>
    </row>
    <row r="24" spans="1:13" x14ac:dyDescent="0.25">
      <c r="A24" s="10">
        <v>16</v>
      </c>
      <c r="B24" s="11" t="s">
        <v>56</v>
      </c>
      <c r="C24" s="12" t="s">
        <v>57</v>
      </c>
      <c r="D24" s="12" t="s">
        <v>58</v>
      </c>
      <c r="E24" s="12">
        <v>2021</v>
      </c>
      <c r="F24" s="13" t="s">
        <v>59</v>
      </c>
      <c r="G24" s="18">
        <v>5000</v>
      </c>
      <c r="H24" s="15">
        <v>1</v>
      </c>
      <c r="I24" s="15">
        <v>0.56000000000000005</v>
      </c>
      <c r="J24" s="15">
        <v>1.24</v>
      </c>
      <c r="K24" s="15">
        <v>1.2</v>
      </c>
      <c r="L24" s="10">
        <v>1.97</v>
      </c>
      <c r="M24" s="16">
        <v>8207.81</v>
      </c>
    </row>
    <row r="25" spans="1:13" x14ac:dyDescent="0.25">
      <c r="A25" s="10">
        <v>17</v>
      </c>
      <c r="B25" s="11" t="s">
        <v>56</v>
      </c>
      <c r="C25" s="12" t="s">
        <v>60</v>
      </c>
      <c r="D25" s="12" t="s">
        <v>61</v>
      </c>
      <c r="E25" s="12">
        <v>2021</v>
      </c>
      <c r="F25" s="13" t="s">
        <v>62</v>
      </c>
      <c r="G25" s="14">
        <v>5000</v>
      </c>
      <c r="H25" s="10">
        <v>1</v>
      </c>
      <c r="I25" s="15">
        <v>0.56000000000000005</v>
      </c>
      <c r="J25" s="15">
        <v>1.24</v>
      </c>
      <c r="K25" s="15">
        <v>1.2</v>
      </c>
      <c r="L25" s="10">
        <v>1.97</v>
      </c>
      <c r="M25" s="16">
        <v>8207.81</v>
      </c>
    </row>
    <row r="26" spans="1:13" x14ac:dyDescent="0.25">
      <c r="A26" s="10">
        <v>18</v>
      </c>
      <c r="B26" s="11" t="s">
        <v>63</v>
      </c>
      <c r="C26" s="12" t="s">
        <v>64</v>
      </c>
      <c r="D26" s="12" t="s">
        <v>65</v>
      </c>
      <c r="E26" s="12">
        <v>2021</v>
      </c>
      <c r="F26" s="13" t="s">
        <v>59</v>
      </c>
      <c r="G26" s="18">
        <v>5000</v>
      </c>
      <c r="H26" s="15">
        <v>1</v>
      </c>
      <c r="I26" s="15">
        <v>0.56000000000000005</v>
      </c>
      <c r="J26" s="15">
        <v>1.24</v>
      </c>
      <c r="K26" s="15">
        <v>1.2</v>
      </c>
      <c r="L26" s="10">
        <v>1.97</v>
      </c>
      <c r="M26" s="16">
        <v>8207.81</v>
      </c>
    </row>
    <row r="27" spans="1:13" x14ac:dyDescent="0.25">
      <c r="A27" s="10">
        <v>19</v>
      </c>
      <c r="B27" s="11" t="s">
        <v>63</v>
      </c>
      <c r="C27" s="12" t="s">
        <v>66</v>
      </c>
      <c r="D27" s="12" t="s">
        <v>67</v>
      </c>
      <c r="E27" s="12">
        <v>2021</v>
      </c>
      <c r="F27" s="13" t="s">
        <v>59</v>
      </c>
      <c r="G27" s="14">
        <v>5000</v>
      </c>
      <c r="H27" s="10">
        <v>1</v>
      </c>
      <c r="I27" s="15">
        <v>0.56000000000000005</v>
      </c>
      <c r="J27" s="15">
        <v>1.24</v>
      </c>
      <c r="K27" s="15">
        <v>1.2</v>
      </c>
      <c r="L27" s="10">
        <v>1.97</v>
      </c>
      <c r="M27" s="16">
        <v>8207.81</v>
      </c>
    </row>
    <row r="28" spans="1:13" x14ac:dyDescent="0.25">
      <c r="A28" s="10">
        <v>20</v>
      </c>
      <c r="B28" s="11" t="s">
        <v>63</v>
      </c>
      <c r="C28" s="12" t="s">
        <v>68</v>
      </c>
      <c r="D28" s="12" t="s">
        <v>69</v>
      </c>
      <c r="E28" s="12">
        <v>2021</v>
      </c>
      <c r="F28" s="13" t="s">
        <v>59</v>
      </c>
      <c r="G28" s="18">
        <v>5000</v>
      </c>
      <c r="H28" s="15">
        <v>1</v>
      </c>
      <c r="I28" s="15">
        <v>0.56000000000000005</v>
      </c>
      <c r="J28" s="15">
        <v>1.24</v>
      </c>
      <c r="K28" s="15">
        <v>1.2</v>
      </c>
      <c r="L28" s="10">
        <v>1.97</v>
      </c>
      <c r="M28" s="16">
        <v>8207.81</v>
      </c>
    </row>
    <row r="29" spans="1:13" x14ac:dyDescent="0.25">
      <c r="A29" s="10">
        <v>21</v>
      </c>
      <c r="B29" s="11" t="s">
        <v>63</v>
      </c>
      <c r="C29" s="12" t="s">
        <v>70</v>
      </c>
      <c r="D29" s="12" t="s">
        <v>71</v>
      </c>
      <c r="E29" s="12">
        <v>2021</v>
      </c>
      <c r="F29" s="13" t="s">
        <v>59</v>
      </c>
      <c r="G29" s="18">
        <v>5000</v>
      </c>
      <c r="H29" s="15">
        <v>1</v>
      </c>
      <c r="I29" s="15">
        <v>0.56000000000000005</v>
      </c>
      <c r="J29" s="15">
        <v>1.24</v>
      </c>
      <c r="K29" s="15">
        <v>1.2</v>
      </c>
      <c r="L29" s="10">
        <v>1.97</v>
      </c>
      <c r="M29" s="16">
        <v>8207.81</v>
      </c>
    </row>
    <row r="30" spans="1:13" x14ac:dyDescent="0.25">
      <c r="A30" s="10">
        <v>22</v>
      </c>
      <c r="B30" s="11" t="s">
        <v>63</v>
      </c>
      <c r="C30" s="13" t="s">
        <v>72</v>
      </c>
      <c r="D30" s="13" t="s">
        <v>73</v>
      </c>
      <c r="E30" s="13">
        <v>2021</v>
      </c>
      <c r="F30" s="13" t="s">
        <v>59</v>
      </c>
      <c r="G30" s="18">
        <v>5000</v>
      </c>
      <c r="H30" s="15">
        <v>1</v>
      </c>
      <c r="I30" s="15">
        <v>0.56000000000000005</v>
      </c>
      <c r="J30" s="15">
        <v>1.24</v>
      </c>
      <c r="K30" s="15">
        <v>1.2</v>
      </c>
      <c r="L30" s="10">
        <v>1.97</v>
      </c>
      <c r="M30" s="16">
        <v>8207.81</v>
      </c>
    </row>
    <row r="31" spans="1:13" x14ac:dyDescent="0.25">
      <c r="A31" s="10">
        <v>23</v>
      </c>
      <c r="B31" s="11" t="s">
        <v>63</v>
      </c>
      <c r="C31" s="12" t="s">
        <v>74</v>
      </c>
      <c r="D31" s="12" t="s">
        <v>75</v>
      </c>
      <c r="E31" s="12">
        <v>2021</v>
      </c>
      <c r="F31" s="13" t="s">
        <v>59</v>
      </c>
      <c r="G31" s="18">
        <v>5000</v>
      </c>
      <c r="H31" s="15">
        <v>1</v>
      </c>
      <c r="I31" s="15">
        <v>0.56000000000000005</v>
      </c>
      <c r="J31" s="15">
        <v>1.24</v>
      </c>
      <c r="K31" s="15">
        <v>1.2</v>
      </c>
      <c r="L31" s="10">
        <v>1.97</v>
      </c>
      <c r="M31" s="16">
        <v>8207.81</v>
      </c>
    </row>
    <row r="32" spans="1:13" x14ac:dyDescent="0.25">
      <c r="A32" s="10">
        <v>24</v>
      </c>
      <c r="B32" s="11" t="s">
        <v>76</v>
      </c>
      <c r="C32" s="12" t="s">
        <v>77</v>
      </c>
      <c r="D32" s="13" t="s">
        <v>78</v>
      </c>
      <c r="E32" s="12">
        <v>2021</v>
      </c>
      <c r="F32" s="13" t="s">
        <v>59</v>
      </c>
      <c r="G32" s="18">
        <v>5000</v>
      </c>
      <c r="H32" s="15">
        <v>1</v>
      </c>
      <c r="I32" s="15">
        <v>0.56000000000000005</v>
      </c>
      <c r="J32" s="15">
        <v>1.24</v>
      </c>
      <c r="K32" s="15">
        <v>1.2</v>
      </c>
      <c r="L32" s="10">
        <v>1.97</v>
      </c>
      <c r="M32" s="16">
        <v>8207.81</v>
      </c>
    </row>
    <row r="33" spans="1:13" x14ac:dyDescent="0.25">
      <c r="A33" s="10">
        <v>25</v>
      </c>
      <c r="B33" s="11" t="s">
        <v>79</v>
      </c>
      <c r="C33" s="12" t="s">
        <v>80</v>
      </c>
      <c r="D33" s="13" t="s">
        <v>81</v>
      </c>
      <c r="E33" s="12">
        <v>2021</v>
      </c>
      <c r="F33" s="13" t="s">
        <v>53</v>
      </c>
      <c r="G33" s="18">
        <v>5000</v>
      </c>
      <c r="H33" s="15">
        <v>1</v>
      </c>
      <c r="I33" s="15">
        <v>0.56000000000000005</v>
      </c>
      <c r="J33" s="15">
        <v>1.24</v>
      </c>
      <c r="K33" s="15">
        <v>1.4</v>
      </c>
      <c r="L33" s="10">
        <v>1.97</v>
      </c>
      <c r="M33" s="16">
        <v>9575.7800000000007</v>
      </c>
    </row>
    <row r="34" spans="1:13" x14ac:dyDescent="0.25">
      <c r="A34" s="10">
        <v>26</v>
      </c>
      <c r="B34" s="20" t="s">
        <v>50</v>
      </c>
      <c r="C34" s="12" t="s">
        <v>82</v>
      </c>
      <c r="D34" s="13" t="s">
        <v>83</v>
      </c>
      <c r="E34" s="12">
        <v>2021</v>
      </c>
      <c r="F34" s="13" t="s">
        <v>53</v>
      </c>
      <c r="G34" s="18">
        <v>5000</v>
      </c>
      <c r="H34" s="15">
        <v>1</v>
      </c>
      <c r="I34" s="15">
        <v>0.56000000000000005</v>
      </c>
      <c r="J34" s="15">
        <v>1.24</v>
      </c>
      <c r="K34" s="15">
        <v>1.4</v>
      </c>
      <c r="L34" s="10">
        <v>1.97</v>
      </c>
      <c r="M34" s="16">
        <v>9575.7800000000007</v>
      </c>
    </row>
    <row r="35" spans="1:13" x14ac:dyDescent="0.25">
      <c r="A35" s="10">
        <v>27</v>
      </c>
      <c r="B35" s="20" t="s">
        <v>84</v>
      </c>
      <c r="C35" s="12" t="s">
        <v>85</v>
      </c>
      <c r="D35" s="13" t="s">
        <v>86</v>
      </c>
      <c r="E35" s="12">
        <v>2021</v>
      </c>
      <c r="F35" s="13" t="s">
        <v>53</v>
      </c>
      <c r="G35" s="18">
        <v>5000</v>
      </c>
      <c r="H35" s="15">
        <v>1</v>
      </c>
      <c r="I35" s="15">
        <v>0.56000000000000005</v>
      </c>
      <c r="J35" s="15">
        <v>1.24</v>
      </c>
      <c r="K35" s="15">
        <v>1.4</v>
      </c>
      <c r="L35" s="10">
        <v>1.97</v>
      </c>
      <c r="M35" s="16">
        <v>9575.7800000000007</v>
      </c>
    </row>
    <row r="36" spans="1:13" x14ac:dyDescent="0.25">
      <c r="A36" s="10">
        <v>28</v>
      </c>
      <c r="B36" s="11" t="s">
        <v>87</v>
      </c>
      <c r="C36" s="13" t="s">
        <v>88</v>
      </c>
      <c r="D36" s="13" t="s">
        <v>89</v>
      </c>
      <c r="E36" s="13">
        <v>2021</v>
      </c>
      <c r="F36" s="13" t="s">
        <v>53</v>
      </c>
      <c r="G36" s="18">
        <v>5000</v>
      </c>
      <c r="H36" s="15">
        <v>1</v>
      </c>
      <c r="I36" s="15">
        <v>0.56000000000000005</v>
      </c>
      <c r="J36" s="15">
        <v>1.24</v>
      </c>
      <c r="K36" s="15">
        <v>1.4</v>
      </c>
      <c r="L36" s="10">
        <v>1.97</v>
      </c>
      <c r="M36" s="16">
        <v>9575.7800000000007</v>
      </c>
    </row>
    <row r="37" spans="1:13" x14ac:dyDescent="0.25">
      <c r="A37" s="10">
        <v>29</v>
      </c>
      <c r="B37" s="11" t="s">
        <v>87</v>
      </c>
      <c r="C37" s="12" t="s">
        <v>90</v>
      </c>
      <c r="D37" s="12" t="s">
        <v>91</v>
      </c>
      <c r="E37" s="12">
        <v>2021</v>
      </c>
      <c r="F37" s="13" t="s">
        <v>53</v>
      </c>
      <c r="G37" s="18">
        <v>5000</v>
      </c>
      <c r="H37" s="15">
        <v>1</v>
      </c>
      <c r="I37" s="15">
        <v>0.56000000000000005</v>
      </c>
      <c r="J37" s="15">
        <v>1.24</v>
      </c>
      <c r="K37" s="15">
        <v>1.4</v>
      </c>
      <c r="L37" s="10">
        <v>1.97</v>
      </c>
      <c r="M37" s="16">
        <v>9575.7800000000007</v>
      </c>
    </row>
    <row r="38" spans="1:13" x14ac:dyDescent="0.25">
      <c r="A38" s="10">
        <v>30</v>
      </c>
      <c r="B38" s="11" t="s">
        <v>87</v>
      </c>
      <c r="C38" s="12" t="s">
        <v>92</v>
      </c>
      <c r="D38" s="12" t="s">
        <v>93</v>
      </c>
      <c r="E38" s="12">
        <v>2021</v>
      </c>
      <c r="F38" s="13" t="s">
        <v>53</v>
      </c>
      <c r="G38" s="18">
        <v>5000</v>
      </c>
      <c r="H38" s="15">
        <v>1</v>
      </c>
      <c r="I38" s="15">
        <v>0.56000000000000005</v>
      </c>
      <c r="J38" s="15">
        <v>1.24</v>
      </c>
      <c r="K38" s="15">
        <v>1.4</v>
      </c>
      <c r="L38" s="10">
        <v>1.97</v>
      </c>
      <c r="M38" s="16">
        <v>9575.7800000000007</v>
      </c>
    </row>
    <row r="39" spans="1:13" x14ac:dyDescent="0.25">
      <c r="A39" s="10">
        <v>31</v>
      </c>
      <c r="B39" s="11" t="s">
        <v>87</v>
      </c>
      <c r="C39" s="12" t="s">
        <v>94</v>
      </c>
      <c r="D39" s="12" t="s">
        <v>95</v>
      </c>
      <c r="E39" s="12">
        <v>2021</v>
      </c>
      <c r="F39" s="13" t="s">
        <v>53</v>
      </c>
      <c r="G39" s="18">
        <v>5000</v>
      </c>
      <c r="H39" s="15">
        <v>1</v>
      </c>
      <c r="I39" s="15">
        <v>0.56000000000000005</v>
      </c>
      <c r="J39" s="15">
        <v>1.24</v>
      </c>
      <c r="K39" s="15">
        <v>1.4</v>
      </c>
      <c r="L39" s="10">
        <v>1.97</v>
      </c>
      <c r="M39" s="16">
        <v>9575.7800000000007</v>
      </c>
    </row>
    <row r="40" spans="1:13" x14ac:dyDescent="0.25">
      <c r="A40" s="10">
        <v>32</v>
      </c>
      <c r="B40" s="21" t="s">
        <v>96</v>
      </c>
      <c r="C40" s="19" t="s">
        <v>97</v>
      </c>
      <c r="D40" s="19" t="s">
        <v>98</v>
      </c>
      <c r="E40" s="19">
        <v>2016</v>
      </c>
      <c r="F40" s="19" t="s">
        <v>99</v>
      </c>
      <c r="G40" s="18">
        <v>5000</v>
      </c>
      <c r="H40" s="15">
        <v>1</v>
      </c>
      <c r="I40" s="15">
        <v>0.56000000000000005</v>
      </c>
      <c r="J40" s="15">
        <v>1.24</v>
      </c>
      <c r="K40" s="15">
        <v>1.1000000000000001</v>
      </c>
      <c r="L40" s="10">
        <v>1.97</v>
      </c>
      <c r="M40" s="16">
        <v>7523.82</v>
      </c>
    </row>
    <row r="41" spans="1:13" x14ac:dyDescent="0.25">
      <c r="A41" s="10">
        <v>33</v>
      </c>
      <c r="B41" s="21" t="s">
        <v>96</v>
      </c>
      <c r="C41" s="19" t="s">
        <v>100</v>
      </c>
      <c r="D41" s="19" t="s">
        <v>101</v>
      </c>
      <c r="E41" s="19">
        <v>2016</v>
      </c>
      <c r="F41" s="19" t="s">
        <v>102</v>
      </c>
      <c r="G41" s="18">
        <v>5000</v>
      </c>
      <c r="H41" s="15">
        <v>1</v>
      </c>
      <c r="I41" s="15">
        <v>0.56000000000000005</v>
      </c>
      <c r="J41" s="15">
        <v>1.24</v>
      </c>
      <c r="K41" s="15">
        <v>1.1000000000000001</v>
      </c>
      <c r="L41" s="10">
        <v>1.97</v>
      </c>
      <c r="M41" s="16">
        <v>7523.82</v>
      </c>
    </row>
    <row r="42" spans="1:13" x14ac:dyDescent="0.25">
      <c r="A42" s="10">
        <v>34</v>
      </c>
      <c r="B42" s="11" t="s">
        <v>103</v>
      </c>
      <c r="C42" s="13" t="s">
        <v>104</v>
      </c>
      <c r="D42" s="13" t="s">
        <v>105</v>
      </c>
      <c r="E42" s="12">
        <v>2020</v>
      </c>
      <c r="F42" s="13" t="s">
        <v>23</v>
      </c>
      <c r="G42" s="18">
        <v>5000</v>
      </c>
      <c r="H42" s="15">
        <v>1</v>
      </c>
      <c r="I42" s="15">
        <v>0.56000000000000005</v>
      </c>
      <c r="J42" s="15">
        <v>1.24</v>
      </c>
      <c r="K42" s="15">
        <v>1.4</v>
      </c>
      <c r="L42" s="10">
        <v>1.97</v>
      </c>
      <c r="M42" s="16">
        <v>9575.7800000000007</v>
      </c>
    </row>
    <row r="43" spans="1:13" x14ac:dyDescent="0.25">
      <c r="A43" s="10">
        <v>35</v>
      </c>
      <c r="B43" s="11" t="s">
        <v>106</v>
      </c>
      <c r="C43" s="13" t="s">
        <v>107</v>
      </c>
      <c r="D43" s="13" t="s">
        <v>108</v>
      </c>
      <c r="E43" s="12">
        <v>2020</v>
      </c>
      <c r="F43" s="13" t="s">
        <v>59</v>
      </c>
      <c r="G43" s="18">
        <v>5000</v>
      </c>
      <c r="H43" s="15">
        <v>1</v>
      </c>
      <c r="I43" s="15">
        <v>0.56000000000000005</v>
      </c>
      <c r="J43" s="15">
        <v>1.24</v>
      </c>
      <c r="K43" s="15">
        <v>1.2</v>
      </c>
      <c r="L43" s="10">
        <v>1.97</v>
      </c>
      <c r="M43" s="16">
        <v>8207.81</v>
      </c>
    </row>
    <row r="44" spans="1:13" x14ac:dyDescent="0.25">
      <c r="A44" s="10">
        <v>36</v>
      </c>
      <c r="B44" s="11" t="s">
        <v>63</v>
      </c>
      <c r="C44" s="13" t="s">
        <v>109</v>
      </c>
      <c r="D44" s="13" t="s">
        <v>110</v>
      </c>
      <c r="E44" s="12">
        <v>2023</v>
      </c>
      <c r="F44" s="13" t="s">
        <v>53</v>
      </c>
      <c r="G44" s="18">
        <v>5000</v>
      </c>
      <c r="H44" s="15">
        <v>1</v>
      </c>
      <c r="I44" s="15">
        <v>0.56000000000000005</v>
      </c>
      <c r="J44" s="15">
        <v>1.24</v>
      </c>
      <c r="K44" s="15">
        <v>1.4</v>
      </c>
      <c r="L44" s="10">
        <v>1.97</v>
      </c>
      <c r="M44" s="16">
        <v>9575.7800000000007</v>
      </c>
    </row>
    <row r="45" spans="1:13" x14ac:dyDescent="0.25">
      <c r="A45" s="10">
        <v>37</v>
      </c>
      <c r="B45" s="11" t="s">
        <v>40</v>
      </c>
      <c r="C45" s="12" t="s">
        <v>111</v>
      </c>
      <c r="D45" s="13" t="s">
        <v>112</v>
      </c>
      <c r="E45" s="12">
        <v>2020</v>
      </c>
      <c r="F45" s="13" t="s">
        <v>23</v>
      </c>
      <c r="G45" s="18">
        <v>5000</v>
      </c>
      <c r="H45" s="15">
        <v>1</v>
      </c>
      <c r="I45" s="15">
        <v>0.56000000000000005</v>
      </c>
      <c r="J45" s="15">
        <v>1.24</v>
      </c>
      <c r="K45" s="15">
        <v>1.4</v>
      </c>
      <c r="L45" s="10">
        <v>1.97</v>
      </c>
      <c r="M45" s="16">
        <v>9575.7800000000007</v>
      </c>
    </row>
    <row r="46" spans="1:13" x14ac:dyDescent="0.25">
      <c r="A46" s="10">
        <v>38</v>
      </c>
      <c r="B46" s="11" t="s">
        <v>40</v>
      </c>
      <c r="C46" s="12" t="s">
        <v>113</v>
      </c>
      <c r="D46" s="13" t="s">
        <v>114</v>
      </c>
      <c r="E46" s="12">
        <v>2020</v>
      </c>
      <c r="F46" s="13" t="s">
        <v>23</v>
      </c>
      <c r="G46" s="18">
        <v>5000</v>
      </c>
      <c r="H46" s="15">
        <v>1</v>
      </c>
      <c r="I46" s="15">
        <v>0.56000000000000005</v>
      </c>
      <c r="J46" s="15">
        <v>1.24</v>
      </c>
      <c r="K46" s="15">
        <v>1.4</v>
      </c>
      <c r="L46" s="10">
        <v>1.97</v>
      </c>
      <c r="M46" s="16">
        <v>9575.7800000000007</v>
      </c>
    </row>
    <row r="47" spans="1:13" x14ac:dyDescent="0.25">
      <c r="A47" s="10">
        <v>39</v>
      </c>
      <c r="B47" s="11" t="s">
        <v>40</v>
      </c>
      <c r="C47" s="13" t="s">
        <v>115</v>
      </c>
      <c r="D47" s="13" t="s">
        <v>116</v>
      </c>
      <c r="E47" s="12">
        <v>2020</v>
      </c>
      <c r="F47" s="13" t="s">
        <v>23</v>
      </c>
      <c r="G47" s="18">
        <v>5000</v>
      </c>
      <c r="H47" s="15">
        <v>1</v>
      </c>
      <c r="I47" s="15">
        <v>0.56000000000000005</v>
      </c>
      <c r="J47" s="15">
        <v>1.24</v>
      </c>
      <c r="K47" s="15">
        <v>1.4</v>
      </c>
      <c r="L47" s="10">
        <v>1.97</v>
      </c>
      <c r="M47" s="16">
        <v>9575.7800000000007</v>
      </c>
    </row>
    <row r="48" spans="1:13" x14ac:dyDescent="0.25">
      <c r="A48" s="10">
        <v>40</v>
      </c>
      <c r="B48" s="11" t="s">
        <v>117</v>
      </c>
      <c r="C48" s="13" t="s">
        <v>118</v>
      </c>
      <c r="D48" s="13" t="s">
        <v>119</v>
      </c>
      <c r="E48" s="12">
        <v>2020</v>
      </c>
      <c r="F48" s="13" t="s">
        <v>23</v>
      </c>
      <c r="G48" s="18">
        <v>5000</v>
      </c>
      <c r="H48" s="15">
        <v>1</v>
      </c>
      <c r="I48" s="15">
        <v>0.56000000000000005</v>
      </c>
      <c r="J48" s="15">
        <v>1.24</v>
      </c>
      <c r="K48" s="15">
        <v>1.4</v>
      </c>
      <c r="L48" s="10">
        <v>1.97</v>
      </c>
      <c r="M48" s="16">
        <v>9575.7800000000007</v>
      </c>
    </row>
    <row r="49" spans="1:13" x14ac:dyDescent="0.25">
      <c r="A49" s="10">
        <v>41</v>
      </c>
      <c r="B49" s="11" t="s">
        <v>120</v>
      </c>
      <c r="C49" s="13" t="s">
        <v>121</v>
      </c>
      <c r="D49" s="13" t="s">
        <v>122</v>
      </c>
      <c r="E49" s="13">
        <v>2020</v>
      </c>
      <c r="F49" s="13" t="s">
        <v>59</v>
      </c>
      <c r="G49" s="18">
        <v>5000</v>
      </c>
      <c r="H49" s="15">
        <v>1</v>
      </c>
      <c r="I49" s="15">
        <v>0.56000000000000005</v>
      </c>
      <c r="J49" s="15">
        <v>1.24</v>
      </c>
      <c r="K49" s="15">
        <v>1.2</v>
      </c>
      <c r="L49" s="10">
        <v>1.97</v>
      </c>
      <c r="M49" s="16">
        <v>8207.81</v>
      </c>
    </row>
    <row r="50" spans="1:13" x14ac:dyDescent="0.25">
      <c r="A50" s="10">
        <v>42</v>
      </c>
      <c r="B50" s="11" t="s">
        <v>123</v>
      </c>
      <c r="C50" s="12" t="s">
        <v>124</v>
      </c>
      <c r="D50" s="12" t="s">
        <v>125</v>
      </c>
      <c r="E50" s="12">
        <v>2016</v>
      </c>
      <c r="F50" s="13" t="s">
        <v>59</v>
      </c>
      <c r="G50" s="18">
        <v>5000</v>
      </c>
      <c r="H50" s="15">
        <v>1</v>
      </c>
      <c r="I50" s="15">
        <v>0.56000000000000005</v>
      </c>
      <c r="J50" s="15">
        <v>1.24</v>
      </c>
      <c r="K50" s="15">
        <v>1.2</v>
      </c>
      <c r="L50" s="10">
        <v>1.97</v>
      </c>
      <c r="M50" s="16">
        <v>8207.81</v>
      </c>
    </row>
    <row r="51" spans="1:13" x14ac:dyDescent="0.25">
      <c r="A51" s="10">
        <v>43</v>
      </c>
      <c r="B51" s="11" t="s">
        <v>40</v>
      </c>
      <c r="C51" s="12" t="s">
        <v>126</v>
      </c>
      <c r="D51" s="12" t="s">
        <v>127</v>
      </c>
      <c r="E51" s="12">
        <v>2020</v>
      </c>
      <c r="F51" s="13" t="s">
        <v>23</v>
      </c>
      <c r="G51" s="18">
        <v>5000</v>
      </c>
      <c r="H51" s="15">
        <v>1</v>
      </c>
      <c r="I51" s="15">
        <v>0.56000000000000005</v>
      </c>
      <c r="J51" s="15">
        <v>1.24</v>
      </c>
      <c r="K51" s="15">
        <v>1.4</v>
      </c>
      <c r="L51" s="10">
        <v>1.97</v>
      </c>
      <c r="M51" s="16">
        <v>9575.7800000000007</v>
      </c>
    </row>
    <row r="52" spans="1:13" x14ac:dyDescent="0.25">
      <c r="A52" s="10">
        <v>44</v>
      </c>
      <c r="B52" s="11" t="s">
        <v>40</v>
      </c>
      <c r="C52" s="12" t="s">
        <v>128</v>
      </c>
      <c r="D52" s="13" t="s">
        <v>129</v>
      </c>
      <c r="E52" s="12">
        <v>2020</v>
      </c>
      <c r="F52" s="13" t="s">
        <v>23</v>
      </c>
      <c r="G52" s="18">
        <v>5000</v>
      </c>
      <c r="H52" s="15">
        <v>1</v>
      </c>
      <c r="I52" s="15">
        <v>0.56000000000000005</v>
      </c>
      <c r="J52" s="15">
        <v>1.24</v>
      </c>
      <c r="K52" s="15">
        <v>1.4</v>
      </c>
      <c r="L52" s="10">
        <v>1.97</v>
      </c>
      <c r="M52" s="16">
        <v>9575.7800000000007</v>
      </c>
    </row>
    <row r="53" spans="1:13" x14ac:dyDescent="0.25">
      <c r="A53" s="10">
        <v>45</v>
      </c>
      <c r="B53" s="11" t="s">
        <v>130</v>
      </c>
      <c r="C53" s="12" t="s">
        <v>131</v>
      </c>
      <c r="D53" s="13" t="s">
        <v>132</v>
      </c>
      <c r="E53" s="12">
        <v>2022</v>
      </c>
      <c r="F53" s="13" t="s">
        <v>59</v>
      </c>
      <c r="G53" s="18">
        <v>5000</v>
      </c>
      <c r="H53" s="15">
        <v>1</v>
      </c>
      <c r="I53" s="15">
        <v>0.56000000000000005</v>
      </c>
      <c r="J53" s="15">
        <v>1.24</v>
      </c>
      <c r="K53" s="15">
        <v>1.2</v>
      </c>
      <c r="L53" s="10">
        <v>1.97</v>
      </c>
      <c r="M53" s="16">
        <v>8207.81</v>
      </c>
    </row>
    <row r="54" spans="1:13" x14ac:dyDescent="0.25">
      <c r="A54" s="10">
        <v>46</v>
      </c>
      <c r="B54" s="11" t="s">
        <v>130</v>
      </c>
      <c r="C54" s="12" t="s">
        <v>133</v>
      </c>
      <c r="D54" s="13" t="s">
        <v>134</v>
      </c>
      <c r="E54" s="12">
        <v>2022</v>
      </c>
      <c r="F54" s="13" t="s">
        <v>59</v>
      </c>
      <c r="G54" s="18">
        <v>5000</v>
      </c>
      <c r="H54" s="15">
        <v>1</v>
      </c>
      <c r="I54" s="15">
        <v>0.56000000000000005</v>
      </c>
      <c r="J54" s="15">
        <v>1.24</v>
      </c>
      <c r="K54" s="15">
        <v>1.2</v>
      </c>
      <c r="L54" s="10">
        <v>1.97</v>
      </c>
      <c r="M54" s="16">
        <v>8207.81</v>
      </c>
    </row>
    <row r="55" spans="1:13" x14ac:dyDescent="0.25">
      <c r="A55" s="10">
        <v>47</v>
      </c>
      <c r="B55" s="11" t="s">
        <v>130</v>
      </c>
      <c r="C55" s="12" t="s">
        <v>135</v>
      </c>
      <c r="D55" s="13" t="s">
        <v>136</v>
      </c>
      <c r="E55" s="12">
        <v>2022</v>
      </c>
      <c r="F55" s="13" t="s">
        <v>59</v>
      </c>
      <c r="G55" s="18">
        <v>5000</v>
      </c>
      <c r="H55" s="15">
        <v>1</v>
      </c>
      <c r="I55" s="15">
        <v>0.56000000000000005</v>
      </c>
      <c r="J55" s="15">
        <v>1.24</v>
      </c>
      <c r="K55" s="15">
        <v>1.2</v>
      </c>
      <c r="L55" s="10">
        <v>1.97</v>
      </c>
      <c r="M55" s="16">
        <v>8207.81</v>
      </c>
    </row>
    <row r="56" spans="1:13" x14ac:dyDescent="0.25">
      <c r="A56" s="10">
        <v>48</v>
      </c>
      <c r="B56" s="11" t="s">
        <v>50</v>
      </c>
      <c r="C56" s="12" t="s">
        <v>137</v>
      </c>
      <c r="D56" s="13" t="s">
        <v>138</v>
      </c>
      <c r="E56" s="12">
        <v>2022</v>
      </c>
      <c r="F56" s="13" t="s">
        <v>53</v>
      </c>
      <c r="G56" s="18">
        <v>5000</v>
      </c>
      <c r="H56" s="15">
        <v>1</v>
      </c>
      <c r="I56" s="15">
        <v>0.56000000000000005</v>
      </c>
      <c r="J56" s="15">
        <v>1.24</v>
      </c>
      <c r="K56" s="15">
        <v>1.4</v>
      </c>
      <c r="L56" s="10">
        <v>1.97</v>
      </c>
      <c r="M56" s="16">
        <v>9575.7800000000007</v>
      </c>
    </row>
    <row r="57" spans="1:13" x14ac:dyDescent="0.25">
      <c r="A57" s="10">
        <v>49</v>
      </c>
      <c r="B57" s="11" t="s">
        <v>40</v>
      </c>
      <c r="C57" s="12" t="s">
        <v>139</v>
      </c>
      <c r="D57" s="13" t="s">
        <v>140</v>
      </c>
      <c r="E57" s="12">
        <v>2020</v>
      </c>
      <c r="F57" s="13" t="s">
        <v>23</v>
      </c>
      <c r="G57" s="18">
        <v>5000</v>
      </c>
      <c r="H57" s="15">
        <v>1</v>
      </c>
      <c r="I57" s="15">
        <v>0.56000000000000005</v>
      </c>
      <c r="J57" s="15">
        <v>1.24</v>
      </c>
      <c r="K57" s="15">
        <v>1.4</v>
      </c>
      <c r="L57" s="10">
        <v>1.97</v>
      </c>
      <c r="M57" s="16">
        <v>9575.7800000000007</v>
      </c>
    </row>
    <row r="58" spans="1:13" x14ac:dyDescent="0.25">
      <c r="A58" s="10">
        <v>50</v>
      </c>
      <c r="B58" s="11" t="s">
        <v>40</v>
      </c>
      <c r="C58" s="12" t="s">
        <v>141</v>
      </c>
      <c r="D58" s="13" t="s">
        <v>142</v>
      </c>
      <c r="E58" s="12">
        <v>2020</v>
      </c>
      <c r="F58" s="13" t="s">
        <v>23</v>
      </c>
      <c r="G58" s="18">
        <v>5000</v>
      </c>
      <c r="H58" s="15">
        <v>1</v>
      </c>
      <c r="I58" s="15">
        <v>0.56000000000000005</v>
      </c>
      <c r="J58" s="15">
        <v>1.24</v>
      </c>
      <c r="K58" s="15">
        <v>1.4</v>
      </c>
      <c r="L58" s="10">
        <v>1.97</v>
      </c>
      <c r="M58" s="16">
        <v>9575.7800000000007</v>
      </c>
    </row>
    <row r="59" spans="1:13" x14ac:dyDescent="0.25">
      <c r="A59" s="10">
        <v>51</v>
      </c>
      <c r="B59" s="11" t="s">
        <v>143</v>
      </c>
      <c r="C59" s="12" t="s">
        <v>144</v>
      </c>
      <c r="D59" s="13" t="s">
        <v>145</v>
      </c>
      <c r="E59" s="12">
        <v>2025</v>
      </c>
      <c r="F59" s="13" t="s">
        <v>59</v>
      </c>
      <c r="G59" s="18">
        <v>5000</v>
      </c>
      <c r="H59" s="15">
        <v>1</v>
      </c>
      <c r="I59" s="15">
        <v>0.56000000000000005</v>
      </c>
      <c r="J59" s="15">
        <v>1.24</v>
      </c>
      <c r="K59" s="15">
        <v>1.2</v>
      </c>
      <c r="L59" s="10">
        <v>1.97</v>
      </c>
      <c r="M59" s="16">
        <v>8207.81</v>
      </c>
    </row>
    <row r="60" spans="1:13" x14ac:dyDescent="0.25">
      <c r="A60" s="10">
        <v>52</v>
      </c>
      <c r="B60" s="11" t="s">
        <v>76</v>
      </c>
      <c r="C60" s="12" t="s">
        <v>146</v>
      </c>
      <c r="D60" s="12" t="s">
        <v>147</v>
      </c>
      <c r="E60" s="12">
        <v>2025</v>
      </c>
      <c r="F60" s="13" t="s">
        <v>59</v>
      </c>
      <c r="G60" s="18">
        <v>5000</v>
      </c>
      <c r="H60" s="15">
        <v>1</v>
      </c>
      <c r="I60" s="15">
        <v>0.56000000000000005</v>
      </c>
      <c r="J60" s="15">
        <v>1.24</v>
      </c>
      <c r="K60" s="15">
        <v>1.2</v>
      </c>
      <c r="L60" s="10">
        <v>1.97</v>
      </c>
      <c r="M60" s="16">
        <v>8207.81</v>
      </c>
    </row>
    <row r="61" spans="1:13" x14ac:dyDescent="0.25">
      <c r="A61" s="10">
        <v>53</v>
      </c>
      <c r="B61" s="11" t="s">
        <v>40</v>
      </c>
      <c r="C61" s="12" t="s">
        <v>148</v>
      </c>
      <c r="D61" s="12" t="s">
        <v>149</v>
      </c>
      <c r="E61" s="12">
        <v>2020</v>
      </c>
      <c r="F61" s="13" t="s">
        <v>150</v>
      </c>
      <c r="G61" s="18">
        <v>5000</v>
      </c>
      <c r="H61" s="15">
        <v>1</v>
      </c>
      <c r="I61" s="15">
        <v>0.56000000000000005</v>
      </c>
      <c r="J61" s="15">
        <v>1.24</v>
      </c>
      <c r="K61" s="15">
        <v>1.4</v>
      </c>
      <c r="L61" s="10">
        <v>1.97</v>
      </c>
      <c r="M61" s="16">
        <v>9575.7800000000007</v>
      </c>
    </row>
    <row r="62" spans="1:13" x14ac:dyDescent="0.25">
      <c r="A62" s="10">
        <v>54</v>
      </c>
      <c r="B62" s="11" t="s">
        <v>130</v>
      </c>
      <c r="C62" s="12" t="s">
        <v>151</v>
      </c>
      <c r="D62" s="12" t="s">
        <v>152</v>
      </c>
      <c r="E62" s="12">
        <v>2023</v>
      </c>
      <c r="F62" s="13" t="s">
        <v>59</v>
      </c>
      <c r="G62" s="18">
        <v>5000</v>
      </c>
      <c r="H62" s="15">
        <v>1</v>
      </c>
      <c r="I62" s="15">
        <v>0.56000000000000005</v>
      </c>
      <c r="J62" s="15">
        <v>1.24</v>
      </c>
      <c r="K62" s="15">
        <v>1.2</v>
      </c>
      <c r="L62" s="10">
        <v>1.97</v>
      </c>
      <c r="M62" s="16">
        <v>8207.81</v>
      </c>
    </row>
    <row r="63" spans="1:13" x14ac:dyDescent="0.25">
      <c r="A63" s="10">
        <v>55</v>
      </c>
      <c r="B63" s="11" t="s">
        <v>63</v>
      </c>
      <c r="C63" s="12" t="s">
        <v>153</v>
      </c>
      <c r="D63" s="13" t="s">
        <v>154</v>
      </c>
      <c r="E63" s="12">
        <v>2023</v>
      </c>
      <c r="F63" s="13" t="s">
        <v>59</v>
      </c>
      <c r="G63" s="18">
        <v>5000</v>
      </c>
      <c r="H63" s="15">
        <v>1</v>
      </c>
      <c r="I63" s="15">
        <v>0.56000000000000005</v>
      </c>
      <c r="J63" s="15">
        <v>1.24</v>
      </c>
      <c r="K63" s="15">
        <v>1.2</v>
      </c>
      <c r="L63" s="10">
        <v>1.97</v>
      </c>
      <c r="M63" s="16">
        <v>8207.81</v>
      </c>
    </row>
    <row r="64" spans="1:13" x14ac:dyDescent="0.25">
      <c r="A64" s="10">
        <v>56</v>
      </c>
      <c r="B64" s="11" t="s">
        <v>63</v>
      </c>
      <c r="C64" s="12" t="s">
        <v>155</v>
      </c>
      <c r="D64" s="13" t="s">
        <v>156</v>
      </c>
      <c r="E64" s="12">
        <v>2023</v>
      </c>
      <c r="F64" s="13" t="s">
        <v>59</v>
      </c>
      <c r="G64" s="18">
        <v>5000</v>
      </c>
      <c r="H64" s="15">
        <v>1</v>
      </c>
      <c r="I64" s="15">
        <v>0.56000000000000005</v>
      </c>
      <c r="J64" s="15">
        <v>1.24</v>
      </c>
      <c r="K64" s="15">
        <v>1.2</v>
      </c>
      <c r="L64" s="10">
        <v>1.97</v>
      </c>
      <c r="M64" s="16">
        <v>8207.81</v>
      </c>
    </row>
    <row r="65" spans="1:15" x14ac:dyDescent="0.25">
      <c r="A65" s="10">
        <v>57</v>
      </c>
      <c r="B65" s="11" t="s">
        <v>20</v>
      </c>
      <c r="C65" s="13" t="s">
        <v>157</v>
      </c>
      <c r="D65" s="13" t="s">
        <v>158</v>
      </c>
      <c r="E65" s="13">
        <v>2020</v>
      </c>
      <c r="F65" s="13" t="s">
        <v>23</v>
      </c>
      <c r="G65" s="18">
        <v>5000</v>
      </c>
      <c r="H65" s="15">
        <v>1</v>
      </c>
      <c r="I65" s="15">
        <v>0.56000000000000005</v>
      </c>
      <c r="J65" s="15">
        <v>1.24</v>
      </c>
      <c r="K65" s="15">
        <v>1.4</v>
      </c>
      <c r="L65" s="10">
        <v>1.97</v>
      </c>
      <c r="M65" s="16">
        <v>9575.7800000000007</v>
      </c>
      <c r="O65" s="22"/>
    </row>
    <row r="66" spans="1:15" x14ac:dyDescent="0.25">
      <c r="A66" s="10">
        <v>58</v>
      </c>
      <c r="B66" s="11" t="s">
        <v>40</v>
      </c>
      <c r="C66" s="12" t="s">
        <v>159</v>
      </c>
      <c r="D66" s="12" t="s">
        <v>160</v>
      </c>
      <c r="E66" s="12">
        <v>2020</v>
      </c>
      <c r="F66" s="13" t="s">
        <v>23</v>
      </c>
      <c r="G66" s="18">
        <v>5000</v>
      </c>
      <c r="H66" s="15">
        <v>1</v>
      </c>
      <c r="I66" s="15">
        <v>0.56000000000000005</v>
      </c>
      <c r="J66" s="15">
        <v>1.24</v>
      </c>
      <c r="K66" s="15">
        <v>1.4</v>
      </c>
      <c r="L66" s="10">
        <v>1.97</v>
      </c>
      <c r="M66" s="16">
        <v>9575.7800000000007</v>
      </c>
    </row>
    <row r="67" spans="1:15" x14ac:dyDescent="0.25">
      <c r="A67" s="41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3"/>
      <c r="M67" s="23">
        <f>SUM(M9:M66)</f>
        <v>523931.92000000045</v>
      </c>
    </row>
    <row r="69" spans="1:15" s="24" customFormat="1" ht="39.75" customHeight="1" x14ac:dyDescent="0.25">
      <c r="A69" s="33" t="s">
        <v>161</v>
      </c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</row>
    <row r="71" spans="1:15" customFormat="1" x14ac:dyDescent="0.25">
      <c r="A71" s="44" t="s">
        <v>162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</row>
    <row r="72" spans="1:15" customFormat="1" x14ac:dyDescent="0.25">
      <c r="O72" s="25"/>
    </row>
    <row r="73" spans="1:15" customFormat="1" x14ac:dyDescent="0.25">
      <c r="A73" s="45" t="s">
        <v>163</v>
      </c>
      <c r="B73" s="45"/>
      <c r="C73" s="45"/>
      <c r="D73" s="26"/>
      <c r="E73" s="27"/>
      <c r="F73" s="45" t="s">
        <v>164</v>
      </c>
      <c r="G73" s="45"/>
      <c r="H73" s="28"/>
      <c r="I73" s="28"/>
      <c r="J73" s="29"/>
      <c r="K73" s="29"/>
      <c r="L73" s="29"/>
      <c r="M73" s="29"/>
    </row>
  </sheetData>
  <mergeCells count="18">
    <mergeCell ref="G7:L7"/>
    <mergeCell ref="A67:L67"/>
    <mergeCell ref="A69:M69"/>
    <mergeCell ref="A71:O71"/>
    <mergeCell ref="A73:C73"/>
    <mergeCell ref="F73:G73"/>
    <mergeCell ref="A7:A8"/>
    <mergeCell ref="B7:B8"/>
    <mergeCell ref="C7:C8"/>
    <mergeCell ref="D7:D8"/>
    <mergeCell ref="E7:E8"/>
    <mergeCell ref="F7:F8"/>
    <mergeCell ref="H1:M1"/>
    <mergeCell ref="A2:M2"/>
    <mergeCell ref="A3:M3"/>
    <mergeCell ref="A4:M4"/>
    <mergeCell ref="A6:D6"/>
    <mergeCell ref="G6:M6"/>
  </mergeCells>
  <pageMargins left="0" right="0" top="0.15748031496062992" bottom="0" header="0.31496062992125984" footer="0.31496062992125984"/>
  <pageSetup paperSize="9" scale="8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2026-09-24T13:45:13Z</cp:lastPrinted>
  <dcterms:created xsi:type="dcterms:W3CDTF">2026-09-24T13:23:53Z</dcterms:created>
  <dcterms:modified xsi:type="dcterms:W3CDTF">2026-09-24T13:53:39Z</dcterms:modified>
</cp:coreProperties>
</file>