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ЭЛЕКТ-ЫЙ МАГАЗИН\"/>
    </mc:Choice>
  </mc:AlternateContent>
  <xr:revisionPtr revIDLastSave="0" documentId="8_{6BC4F900-A8F7-4EEE-87F9-53E589998B4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  <sheet name="Лист2" sheetId="2" r:id="rId2"/>
  </sheets>
  <definedNames>
    <definedName name="_xlnm.Print_Area" localSheetId="0">Лист1!$A$1:$AD$22</definedName>
  </definedNames>
  <calcPr calcId="181029"/>
</workbook>
</file>

<file path=xl/calcChain.xml><?xml version="1.0" encoding="utf-8"?>
<calcChain xmlns="http://schemas.openxmlformats.org/spreadsheetml/2006/main">
  <c r="I29" i="2" l="1"/>
</calcChain>
</file>

<file path=xl/sharedStrings.xml><?xml version="1.0" encoding="utf-8"?>
<sst xmlns="http://schemas.openxmlformats.org/spreadsheetml/2006/main" count="68" uniqueCount="48">
  <si>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</si>
  <si>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</si>
  <si>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</si>
  <si>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</si>
  <si>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</si>
  <si>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</si>
  <si>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</si>
  <si>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</si>
  <si>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</si>
  <si>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</si>
  <si>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</si>
  <si>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</si>
  <si>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</si>
  <si>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</si>
  <si>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</si>
  <si>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</si>
  <si>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</si>
  <si>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</si>
  <si>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</si>
  <si>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</si>
  <si>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</si>
  <si>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</si>
  <si>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</si>
  <si>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</si>
  <si>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</si>
  <si>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</si>
  <si>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</si>
  <si>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</si>
  <si>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</si>
  <si>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</si>
  <si>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</si>
  <si>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1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</si>
  <si>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</si>
  <si>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</si>
  <si>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</si>
  <si>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</si>
  <si>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</si>
  <si>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</si>
  <si>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</si>
  <si>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Работник контрактной службы/контрактный управляющий: _____________________ А.А.Сафронова</t>
  </si>
  <si>
    <t xml:space="preserve">                                                                                                                     (подпись/расшифровка подписи)</t>
  </si>
  <si>
    <t xml:space="preserve">поставка товара -  хозяйственный товар для МОУ "Джатиевская ООШ" 
</t>
  </si>
  <si>
    <t xml:space="preserve">хозяйственный товар </t>
  </si>
  <si>
    <t>20.41.32.113/20.41.32.121/13.92.29.110/17.22.11.130/22.22.11.190/13.92.29.110</t>
  </si>
  <si>
    <t>шт/упак</t>
  </si>
  <si>
    <t>27 наименований</t>
  </si>
  <si>
    <t>Дата подготовки обоснования НМЦК: 24.09.2026 г.</t>
  </si>
  <si>
    <t>На основании проведенного анализа рынка и расчетов, НМЦК составляет: 31400,00 рублей. В соответствии с ч. 2 ст. 72 Бюджетного кодекса РФ, за начальную(максимальную) цену договора(контракта) принято минимальное ценовое предложение. В связи с изложенным, НМЦК составила: 30000 (тридцать тысяч  ) рублей 00 коп.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</si>
</sst>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rgb="FF000000"/>
      <name val="Calibri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0"/>
      <name val="Roboto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4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2" fontId="1" fillId="0" borderId="7" xfId="0" applyNumberFormat="1" applyFont="1" applyBorder="1"/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top" wrapText="1"/>
    </xf>
    <xf numFmtId="2" fontId="8" fillId="0" borderId="1" xfId="0" applyNumberFormat="1" applyFont="1" applyBorder="1" applyAlignment="1">
      <alignment vertical="top"/>
    </xf>
    <xf numFmtId="2" fontId="10" fillId="0" borderId="0" xfId="0" applyNumberFormat="1" applyFont="1"/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2" fillId="0" borderId="0" xfId="0" applyFont="1"/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8" fillId="0" borderId="5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164" fontId="8" fillId="0" borderId="4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1619885</xdr:colOff>
      <xdr:row>10</xdr:row>
      <xdr:rowOff>614045</xdr:rowOff>
    </xdr:to>
    <xdr:pic>
      <xdr:nvPicPr>
        <xdr:cNvPr id="3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1381126</xdr:colOff>
      <xdr:row>10</xdr:row>
      <xdr:rowOff>608964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21"/>
  <sheetViews>
    <sheetView tabSelected="1" view="pageBreakPreview" zoomScaleNormal="100" workbookViewId="0">
      <selection activeCell="A17" sqref="A17:AD17"/>
    </sheetView>
  </sheetViews>
  <sheetFormatPr defaultColWidth="9" defaultRowHeight="15" x14ac:dyDescent="0.25"/>
  <cols>
    <col min="1" max="1" width="7.85546875" customWidth="1"/>
    <col min="2" max="2" width="20.85546875" customWidth="1"/>
    <col min="3" max="3" width="17.85546875" customWidth="1"/>
    <col min="4" max="4" width="31.28515625" customWidth="1"/>
    <col min="5" max="5" width="17" customWidth="1"/>
    <col min="6" max="6" width="12.42578125" customWidth="1"/>
    <col min="7" max="9" width="22" style="1" customWidth="1"/>
    <col min="10" max="26" width="22" style="1" hidden="1" customWidth="1"/>
    <col min="27" max="27" width="20.5703125" style="1" customWidth="1"/>
    <col min="28" max="28" width="23" style="1" customWidth="1"/>
    <col min="29" max="29" width="15.140625" style="1" customWidth="1"/>
    <col min="30" max="30" width="27.7109375" customWidth="1"/>
    <col min="31" max="31" width="18.42578125" customWidth="1"/>
    <col min="32" max="1025" width="9.140625" customWidth="1"/>
  </cols>
  <sheetData>
    <row r="1" spans="1:32" ht="15" customHeight="1" x14ac:dyDescent="0.25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2" ht="15" customHeight="1" x14ac:dyDescent="0.25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1:32" ht="15" customHeight="1" x14ac:dyDescent="0.25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ht="8.25" customHeight="1" x14ac:dyDescent="0.25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10"/>
      <c r="AB5" s="4"/>
      <c r="AC5" s="4"/>
    </row>
    <row r="6" spans="1:32" ht="53.25" customHeight="1" x14ac:dyDescent="0.25">
      <c r="A6" s="24" t="s">
        <v>2</v>
      </c>
      <c r="B6" s="24"/>
      <c r="C6" s="25" t="s">
        <v>41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2" ht="61.5" customHeight="1" x14ac:dyDescent="0.25">
      <c r="A7" s="24" t="s">
        <v>36</v>
      </c>
      <c r="B7" s="24"/>
      <c r="C7" s="27" t="s">
        <v>37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2" ht="30.75" customHeight="1" x14ac:dyDescent="0.25">
      <c r="A8" s="28" t="s">
        <v>35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1"/>
    </row>
    <row r="9" spans="1:32" ht="156.75" customHeight="1" x14ac:dyDescent="0.25">
      <c r="A9" s="32" t="s">
        <v>3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1:32" ht="57.75" customHeight="1" x14ac:dyDescent="0.25">
      <c r="A10" s="24" t="s">
        <v>4</v>
      </c>
      <c r="B10" s="24" t="s">
        <v>5</v>
      </c>
      <c r="C10" s="24"/>
      <c r="D10" s="34" t="s">
        <v>6</v>
      </c>
      <c r="E10" s="24" t="s">
        <v>7</v>
      </c>
      <c r="F10" s="34" t="s">
        <v>8</v>
      </c>
      <c r="G10" s="12" t="s">
        <v>32</v>
      </c>
      <c r="H10" s="12" t="s">
        <v>33</v>
      </c>
      <c r="I10" s="12" t="s">
        <v>34</v>
      </c>
      <c r="J10" s="12" t="s">
        <v>9</v>
      </c>
      <c r="K10" s="12" t="s">
        <v>10</v>
      </c>
      <c r="L10" s="12" t="s">
        <v>11</v>
      </c>
      <c r="M10" s="12" t="s">
        <v>12</v>
      </c>
      <c r="N10" s="12" t="s">
        <v>13</v>
      </c>
      <c r="O10" s="12" t="s">
        <v>14</v>
      </c>
      <c r="P10" s="12" t="s">
        <v>15</v>
      </c>
      <c r="Q10" s="12" t="s">
        <v>16</v>
      </c>
      <c r="R10" s="12" t="s">
        <v>17</v>
      </c>
      <c r="S10" s="12" t="s">
        <v>18</v>
      </c>
      <c r="T10" s="12" t="s">
        <v>19</v>
      </c>
      <c r="U10" s="12" t="s">
        <v>20</v>
      </c>
      <c r="V10" s="12" t="s">
        <v>21</v>
      </c>
      <c r="W10" s="12" t="s">
        <v>22</v>
      </c>
      <c r="X10" s="12" t="s">
        <v>23</v>
      </c>
      <c r="Y10" s="12" t="s">
        <v>24</v>
      </c>
      <c r="Z10" s="12" t="s">
        <v>25</v>
      </c>
      <c r="AA10" s="13" t="s">
        <v>26</v>
      </c>
      <c r="AB10" s="13" t="s">
        <v>27</v>
      </c>
      <c r="AC10" s="34" t="s">
        <v>38</v>
      </c>
      <c r="AD10" s="14" t="s">
        <v>28</v>
      </c>
    </row>
    <row r="11" spans="1:32" ht="51" customHeight="1" x14ac:dyDescent="0.25">
      <c r="A11" s="24"/>
      <c r="B11" s="24"/>
      <c r="C11" s="24"/>
      <c r="D11" s="34"/>
      <c r="E11" s="24"/>
      <c r="F11" s="34"/>
      <c r="G11" s="12" t="s">
        <v>29</v>
      </c>
      <c r="H11" s="12" t="s">
        <v>29</v>
      </c>
      <c r="I11" s="12" t="s">
        <v>29</v>
      </c>
      <c r="J11" s="12" t="s">
        <v>29</v>
      </c>
      <c r="K11" s="12" t="s">
        <v>29</v>
      </c>
      <c r="L11" s="12" t="s">
        <v>29</v>
      </c>
      <c r="M11" s="12" t="s">
        <v>29</v>
      </c>
      <c r="N11" s="12" t="s">
        <v>29</v>
      </c>
      <c r="O11" s="12" t="s">
        <v>29</v>
      </c>
      <c r="P11" s="12" t="s">
        <v>29</v>
      </c>
      <c r="Q11" s="12" t="s">
        <v>29</v>
      </c>
      <c r="R11" s="12" t="s">
        <v>29</v>
      </c>
      <c r="S11" s="12" t="s">
        <v>29</v>
      </c>
      <c r="T11" s="12" t="s">
        <v>29</v>
      </c>
      <c r="U11" s="12" t="s">
        <v>29</v>
      </c>
      <c r="V11" s="12" t="s">
        <v>29</v>
      </c>
      <c r="W11" s="12" t="s">
        <v>29</v>
      </c>
      <c r="X11" s="12" t="s">
        <v>29</v>
      </c>
      <c r="Y11" s="12" t="s">
        <v>29</v>
      </c>
      <c r="Z11" s="12" t="s">
        <v>29</v>
      </c>
      <c r="AA11" s="15"/>
      <c r="AB11" s="15"/>
      <c r="AC11" s="34"/>
      <c r="AD11" s="16"/>
    </row>
    <row r="12" spans="1:32" ht="86.25" customHeight="1" x14ac:dyDescent="0.25">
      <c r="A12" s="11" t="s">
        <v>31</v>
      </c>
      <c r="B12" s="24" t="s">
        <v>42</v>
      </c>
      <c r="C12" s="24"/>
      <c r="D12" s="22" t="s">
        <v>43</v>
      </c>
      <c r="E12" s="11" t="s">
        <v>44</v>
      </c>
      <c r="F12" s="40" t="s">
        <v>45</v>
      </c>
      <c r="G12" s="12">
        <v>32700</v>
      </c>
      <c r="H12" s="12">
        <v>31500</v>
      </c>
      <c r="I12" s="12">
        <v>30000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21">
        <v>1352.77</v>
      </c>
      <c r="AB12" s="12">
        <v>4.3099999999999996</v>
      </c>
      <c r="AC12" s="21">
        <v>31400</v>
      </c>
      <c r="AD12" s="38">
        <v>31400</v>
      </c>
      <c r="AE12" s="1"/>
      <c r="AF12" s="1"/>
    </row>
    <row r="13" spans="1:32" ht="15" customHeight="1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17"/>
      <c r="AC13" s="11" t="s">
        <v>30</v>
      </c>
      <c r="AD13" s="39"/>
    </row>
    <row r="14" spans="1:32" ht="66.75" customHeight="1" x14ac:dyDescent="0.25">
      <c r="A14" s="41" t="s">
        <v>47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3"/>
    </row>
    <row r="15" spans="1:32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32" ht="38.25" customHeight="1" x14ac:dyDescent="0.25">
      <c r="A16" s="36" t="s">
        <v>46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</row>
    <row r="17" spans="1:30" ht="39.75" customHeight="1" x14ac:dyDescent="0.25">
      <c r="A17" s="37" t="s">
        <v>0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ht="42" customHeight="1" x14ac:dyDescent="0.35">
      <c r="A18" s="18" t="s">
        <v>39</v>
      </c>
      <c r="B18" s="18"/>
      <c r="C18" s="18"/>
      <c r="D18" s="18"/>
      <c r="E18" s="19"/>
      <c r="F18" s="20"/>
      <c r="G18" s="20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30" ht="12" customHeight="1" x14ac:dyDescent="0.25">
      <c r="A19" s="35" t="s">
        <v>40</v>
      </c>
      <c r="B19" s="35"/>
      <c r="C19" s="35"/>
      <c r="D19" s="35"/>
      <c r="E19" s="6"/>
      <c r="F19" s="7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/>
      <c r="AB19"/>
      <c r="AC19"/>
    </row>
    <row r="20" spans="1:30" ht="12" customHeight="1" x14ac:dyDescent="0.25">
      <c r="A20" s="5"/>
      <c r="B20" s="5"/>
      <c r="C20" s="5"/>
      <c r="D20" s="5"/>
      <c r="E20" s="5"/>
      <c r="F20" s="7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/>
      <c r="AB20"/>
      <c r="AC20"/>
    </row>
    <row r="21" spans="1:30" ht="15.75" x14ac:dyDescent="0.25">
      <c r="A21" s="9"/>
    </row>
  </sheetData>
  <mergeCells count="21">
    <mergeCell ref="A19:D19"/>
    <mergeCell ref="A10:A11"/>
    <mergeCell ref="D10:D11"/>
    <mergeCell ref="B10:C11"/>
    <mergeCell ref="A15:AD15"/>
    <mergeCell ref="A16:AD16"/>
    <mergeCell ref="A17:AD17"/>
    <mergeCell ref="AD12:AD13"/>
    <mergeCell ref="A8:AD8"/>
    <mergeCell ref="A9:AD9"/>
    <mergeCell ref="B12:C12"/>
    <mergeCell ref="A13:AA13"/>
    <mergeCell ref="A14:AD14"/>
    <mergeCell ref="E10:E11"/>
    <mergeCell ref="F10:F11"/>
    <mergeCell ref="AC10:AC11"/>
    <mergeCell ref="A3:AD3"/>
    <mergeCell ref="A6:B6"/>
    <mergeCell ref="C6:AD6"/>
    <mergeCell ref="A7:B7"/>
    <mergeCell ref="C7:AD7"/>
  </mergeCells>
  <pageMargins left="0.24027777777777801" right="0.24027777777777801" top="0.05" bottom="0.209722222222222" header="0.51180555555555496" footer="0.51180555555555496"/>
  <pageSetup paperSize="9" scale="55" fitToHeight="0" orientation="landscape" useFirstPageNumber="1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B8BE1-9845-4858-8251-3F6E38237CCE}">
  <dimension ref="I13:I29"/>
  <sheetViews>
    <sheetView workbookViewId="0">
      <selection activeCell="I13" sqref="I13:I29"/>
    </sheetView>
  </sheetViews>
  <sheetFormatPr defaultRowHeight="15" x14ac:dyDescent="0.25"/>
  <sheetData>
    <row r="13" spans="9:9" x14ac:dyDescent="0.25">
      <c r="I13">
        <v>20160</v>
      </c>
    </row>
    <row r="14" spans="9:9" x14ac:dyDescent="0.25">
      <c r="I14">
        <v>4000</v>
      </c>
    </row>
    <row r="15" spans="9:9" x14ac:dyDescent="0.25">
      <c r="I15">
        <v>3600</v>
      </c>
    </row>
    <row r="16" spans="9:9" x14ac:dyDescent="0.25">
      <c r="I16">
        <v>10000</v>
      </c>
    </row>
    <row r="17" spans="9:9" x14ac:dyDescent="0.25">
      <c r="I17">
        <v>4320</v>
      </c>
    </row>
    <row r="18" spans="9:9" x14ac:dyDescent="0.25">
      <c r="I18">
        <v>3600</v>
      </c>
    </row>
    <row r="19" spans="9:9" x14ac:dyDescent="0.25">
      <c r="I19">
        <v>4000</v>
      </c>
    </row>
    <row r="20" spans="9:9" x14ac:dyDescent="0.25">
      <c r="I20">
        <v>12000</v>
      </c>
    </row>
    <row r="21" spans="9:9" x14ac:dyDescent="0.25">
      <c r="I21">
        <v>7200</v>
      </c>
    </row>
    <row r="22" spans="9:9" x14ac:dyDescent="0.25">
      <c r="I22">
        <v>7200</v>
      </c>
    </row>
    <row r="23" spans="9:9" x14ac:dyDescent="0.25">
      <c r="I23">
        <v>3080</v>
      </c>
    </row>
    <row r="24" spans="9:9" x14ac:dyDescent="0.25">
      <c r="I24">
        <v>5000</v>
      </c>
    </row>
    <row r="25" spans="9:9" x14ac:dyDescent="0.25">
      <c r="I25">
        <v>300</v>
      </c>
    </row>
    <row r="26" spans="9:9" x14ac:dyDescent="0.25">
      <c r="I26">
        <v>200</v>
      </c>
    </row>
    <row r="27" spans="9:9" x14ac:dyDescent="0.25">
      <c r="I27">
        <v>2550</v>
      </c>
    </row>
    <row r="28" spans="9:9" x14ac:dyDescent="0.25">
      <c r="I28">
        <v>15300</v>
      </c>
    </row>
    <row r="29" spans="9:9" x14ac:dyDescent="0.25">
      <c r="I29">
        <f>SUM(I13:I28)</f>
        <v>102510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User</cp:lastModifiedBy>
  <cp:revision>7</cp:revision>
  <cp:lastPrinted>2026-09-30T13:36:30Z</cp:lastPrinted>
  <dcterms:created xsi:type="dcterms:W3CDTF">2014-01-17T11:35:00Z</dcterms:created>
  <dcterms:modified xsi:type="dcterms:W3CDTF">2026-09-30T13:36:48Z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